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E5A00D0F-EB52-47E9-BCFB-E7D93CC376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CAMBIO DE ACT NETO PATRI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23" i="1"/>
  <c r="F22" i="1"/>
  <c r="F19" i="1"/>
  <c r="F18" i="1"/>
  <c r="D17" i="1"/>
  <c r="E16" i="1"/>
  <c r="D16" i="1"/>
  <c r="B16" i="1"/>
  <c r="B23" i="1" s="1"/>
  <c r="F15" i="1"/>
  <c r="F13" i="1"/>
  <c r="F12" i="1"/>
  <c r="F11" i="1"/>
  <c r="A2" i="1"/>
  <c r="F16" i="1" l="1"/>
  <c r="B17" i="1"/>
  <c r="F17" i="1" s="1"/>
  <c r="F23" i="1" s="1"/>
  <c r="H23" i="1" s="1"/>
  <c r="D20" i="1"/>
  <c r="F20" i="1"/>
</calcChain>
</file>

<file path=xl/sharedStrings.xml><?xml version="1.0" encoding="utf-8"?>
<sst xmlns="http://schemas.openxmlformats.org/spreadsheetml/2006/main" count="34" uniqueCount="29">
  <si>
    <t>Estado de Cambio de Activo Neto / Patrimonio</t>
  </si>
  <si>
    <t>(Valores en RD$)</t>
  </si>
  <si>
    <t>Capital Aportado*</t>
  </si>
  <si>
    <t>Cambios en Políticas Contables</t>
  </si>
  <si>
    <t>Revaluación</t>
  </si>
  <si>
    <t>Resultados Acumulados</t>
  </si>
  <si>
    <t>Total Activos Netos/Patrimonio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</si>
  <si>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</si>
  <si>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</si>
  <si>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</si>
  <si>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</si>
  <si>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 xml:space="preserve">  -</t>
  </si>
  <si>
    <t>Efecto del gasto de depreciación de los activos revaluados</t>
  </si>
  <si>
    <t>Cambio en políticas contables *</t>
  </si>
  <si>
    <t>*Constituido con los resultados acumulados al 31/12/2016</t>
  </si>
  <si>
    <t xml:space="preserve">                                                                                                                       Página 3</t>
  </si>
  <si>
    <t xml:space="preserve">                                                                                                               </t>
  </si>
  <si>
    <t>Saldo al  01 de enero 2024</t>
  </si>
  <si>
    <t>Saldo al 30 de junio de 2024</t>
  </si>
  <si>
    <t>Saldo al 31 de diciembre de 2024</t>
  </si>
  <si>
    <t>Del Ejercicio Terminado al 30 de Junio 2025 2024</t>
  </si>
  <si>
    <t>Saldo al 30 Junio, 2025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</si>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</sst>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rgb="FF231F20"/>
      <name val="Arial"/>
      <family val="2"/>
    </font>
    <font>
      <sz val="14"/>
      <color rgb="FF231F20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4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166" fontId="2" fillId="3" borderId="0" xfId="0" applyNumberFormat="1" applyFont="1" applyFill="1"/>
    <xf numFmtId="164" fontId="2" fillId="0" borderId="0" xfId="0" applyNumberFormat="1" applyFont="1"/>
    <xf numFmtId="166" fontId="3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0" fillId="0" borderId="0" xfId="2" applyFont="1"/>
    <xf numFmtId="164" fontId="7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6" fontId="6" fillId="0" borderId="0" xfId="2" applyNumberFormat="1" applyFont="1"/>
    <xf numFmtId="166" fontId="6" fillId="0" borderId="0" xfId="2" applyNumberFormat="1" applyFont="1" applyBorder="1"/>
    <xf numFmtId="165" fontId="6" fillId="0" borderId="0" xfId="0" applyNumberFormat="1" applyFont="1"/>
    <xf numFmtId="165" fontId="6" fillId="0" borderId="0" xfId="2" applyFont="1"/>
    <xf numFmtId="4" fontId="6" fillId="0" borderId="0" xfId="0" applyNumberFormat="1" applyFont="1"/>
    <xf numFmtId="0" fontId="9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center"/>
    </xf>
    <xf numFmtId="0" fontId="11" fillId="0" borderId="4" xfId="1" applyFont="1" applyBorder="1"/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iselaescolastico\Documents\PROYECTO%20CESI\CESI%20CON%20GISELA\2018\estados%20para%20enviar%20a%20la%20digecog\Estados%20Financieros%20al%2031-12-2018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/Desktop/ACTUAL%20Estados%20Financieros%20Escritorio/A&#241;o%202025/06-CORTE%20DIGECOG%20JUNIO%20A&#209;O%202025/5-Estados%20Financieros%205-Mayo-Junio%202023%20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ESTADO DE RESULTADO"/>
      <sheetName val="ESTADO DE CAMBIO EN EL PATRIMON"/>
      <sheetName val="ESTADO DE FLUJOS DE EFECTIVO"/>
      <sheetName val="EJECUCION PRESUPUESTAL ANUAL"/>
      <sheetName val="NOTAS 1"/>
      <sheetName val="NOTA 2"/>
      <sheetName val="NOTA 3"/>
      <sheetName val="NOTA 4"/>
      <sheetName val="NOTA 5"/>
      <sheetName val="NOTA 6"/>
      <sheetName val="NOTA 7"/>
      <sheetName val="NOTA 8"/>
      <sheetName val="NOTA 9"/>
      <sheetName val="NOTA 10"/>
      <sheetName val="NOTA11"/>
      <sheetName val="Estado de Situacio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Consejo Económico y Social -CES-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Cambio Patrimon.2023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 refreshError="1">
        <row r="40">
          <cell r="C40">
            <v>40590495.450000003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Normal="100" workbookViewId="0">
      <selection activeCell="F45" sqref="F45"/>
    </sheetView>
  </sheetViews>
  <sheetFormatPr baseColWidth="10" defaultColWidth="11.42578125" defaultRowHeight="15" x14ac:dyDescent="0.25"/>
  <cols>
    <col min="1" max="1" width="56" customWidth="1"/>
    <col min="2" max="2" width="17.5703125" bestFit="1" customWidth="1"/>
    <col min="3" max="3" width="15.42578125" customWidth="1"/>
    <col min="4" max="4" width="17.85546875" customWidth="1"/>
    <col min="5" max="5" width="20" customWidth="1"/>
    <col min="6" max="6" width="24.140625" customWidth="1"/>
    <col min="7" max="7" width="14.7109375" hidden="1" customWidth="1"/>
    <col min="8" max="8" width="0.42578125" hidden="1" customWidth="1"/>
    <col min="9" max="9" width="14.7109375" hidden="1" customWidth="1"/>
    <col min="10" max="10" width="16.7109375" customWidth="1"/>
    <col min="11" max="11" width="15.28515625" customWidth="1"/>
    <col min="12" max="12" width="16.7109375" customWidth="1"/>
    <col min="13" max="13" width="14.7109375" customWidth="1"/>
    <col min="245" max="245" width="43.42578125" customWidth="1"/>
    <col min="246" max="247" width="17.5703125" bestFit="1" customWidth="1"/>
    <col min="248" max="248" width="12.140625" customWidth="1"/>
    <col min="249" max="249" width="12.42578125" customWidth="1"/>
    <col min="250" max="250" width="14.42578125" customWidth="1"/>
    <col min="257" max="257" width="56" customWidth="1"/>
    <col min="258" max="258" width="17.5703125" bestFit="1" customWidth="1"/>
    <col min="259" max="259" width="15.42578125" customWidth="1"/>
    <col min="260" max="260" width="17.85546875" customWidth="1"/>
    <col min="261" max="261" width="20" customWidth="1"/>
    <col min="262" max="262" width="24.140625" customWidth="1"/>
    <col min="263" max="265" width="0" hidden="1" customWidth="1"/>
    <col min="266" max="266" width="16.7109375" customWidth="1"/>
    <col min="267" max="267" width="15.28515625" customWidth="1"/>
    <col min="268" max="268" width="16.7109375" customWidth="1"/>
    <col min="269" max="269" width="14.7109375" customWidth="1"/>
    <col min="501" max="501" width="43.42578125" customWidth="1"/>
    <col min="502" max="503" width="17.5703125" bestFit="1" customWidth="1"/>
    <col min="504" max="504" width="12.140625" customWidth="1"/>
    <col min="505" max="505" width="12.42578125" customWidth="1"/>
    <col min="506" max="506" width="14.42578125" customWidth="1"/>
    <col min="513" max="513" width="56" customWidth="1"/>
    <col min="514" max="514" width="17.5703125" bestFit="1" customWidth="1"/>
    <col min="515" max="515" width="15.42578125" customWidth="1"/>
    <col min="516" max="516" width="17.85546875" customWidth="1"/>
    <col min="517" max="517" width="20" customWidth="1"/>
    <col min="518" max="518" width="24.140625" customWidth="1"/>
    <col min="519" max="521" width="0" hidden="1" customWidth="1"/>
    <col min="522" max="522" width="16.7109375" customWidth="1"/>
    <col min="523" max="523" width="15.28515625" customWidth="1"/>
    <col min="524" max="524" width="16.7109375" customWidth="1"/>
    <col min="525" max="525" width="14.7109375" customWidth="1"/>
    <col min="757" max="757" width="43.42578125" customWidth="1"/>
    <col min="758" max="759" width="17.5703125" bestFit="1" customWidth="1"/>
    <col min="760" max="760" width="12.140625" customWidth="1"/>
    <col min="761" max="761" width="12.42578125" customWidth="1"/>
    <col min="762" max="762" width="14.42578125" customWidth="1"/>
    <col min="769" max="769" width="56" customWidth="1"/>
    <col min="770" max="770" width="17.5703125" bestFit="1" customWidth="1"/>
    <col min="771" max="771" width="15.42578125" customWidth="1"/>
    <col min="772" max="772" width="17.85546875" customWidth="1"/>
    <col min="773" max="773" width="20" customWidth="1"/>
    <col min="774" max="774" width="24.140625" customWidth="1"/>
    <col min="775" max="777" width="0" hidden="1" customWidth="1"/>
    <col min="778" max="778" width="16.7109375" customWidth="1"/>
    <col min="779" max="779" width="15.28515625" customWidth="1"/>
    <col min="780" max="780" width="16.7109375" customWidth="1"/>
    <col min="781" max="781" width="14.7109375" customWidth="1"/>
    <col min="1013" max="1013" width="43.42578125" customWidth="1"/>
    <col min="1014" max="1015" width="17.5703125" bestFit="1" customWidth="1"/>
    <col min="1016" max="1016" width="12.140625" customWidth="1"/>
    <col min="1017" max="1017" width="12.42578125" customWidth="1"/>
    <col min="1018" max="1018" width="14.42578125" customWidth="1"/>
    <col min="1025" max="1025" width="56" customWidth="1"/>
    <col min="1026" max="1026" width="17.5703125" bestFit="1" customWidth="1"/>
    <col min="1027" max="1027" width="15.42578125" customWidth="1"/>
    <col min="1028" max="1028" width="17.85546875" customWidth="1"/>
    <col min="1029" max="1029" width="20" customWidth="1"/>
    <col min="1030" max="1030" width="24.140625" customWidth="1"/>
    <col min="1031" max="1033" width="0" hidden="1" customWidth="1"/>
    <col min="1034" max="1034" width="16.7109375" customWidth="1"/>
    <col min="1035" max="1035" width="15.28515625" customWidth="1"/>
    <col min="1036" max="1036" width="16.7109375" customWidth="1"/>
    <col min="1037" max="1037" width="14.7109375" customWidth="1"/>
    <col min="1269" max="1269" width="43.42578125" customWidth="1"/>
    <col min="1270" max="1271" width="17.5703125" bestFit="1" customWidth="1"/>
    <col min="1272" max="1272" width="12.140625" customWidth="1"/>
    <col min="1273" max="1273" width="12.42578125" customWidth="1"/>
    <col min="1274" max="1274" width="14.42578125" customWidth="1"/>
    <col min="1281" max="1281" width="56" customWidth="1"/>
    <col min="1282" max="1282" width="17.5703125" bestFit="1" customWidth="1"/>
    <col min="1283" max="1283" width="15.42578125" customWidth="1"/>
    <col min="1284" max="1284" width="17.85546875" customWidth="1"/>
    <col min="1285" max="1285" width="20" customWidth="1"/>
    <col min="1286" max="1286" width="24.140625" customWidth="1"/>
    <col min="1287" max="1289" width="0" hidden="1" customWidth="1"/>
    <col min="1290" max="1290" width="16.7109375" customWidth="1"/>
    <col min="1291" max="1291" width="15.28515625" customWidth="1"/>
    <col min="1292" max="1292" width="16.7109375" customWidth="1"/>
    <col min="1293" max="1293" width="14.7109375" customWidth="1"/>
    <col min="1525" max="1525" width="43.42578125" customWidth="1"/>
    <col min="1526" max="1527" width="17.5703125" bestFit="1" customWidth="1"/>
    <col min="1528" max="1528" width="12.140625" customWidth="1"/>
    <col min="1529" max="1529" width="12.42578125" customWidth="1"/>
    <col min="1530" max="1530" width="14.42578125" customWidth="1"/>
    <col min="1537" max="1537" width="56" customWidth="1"/>
    <col min="1538" max="1538" width="17.5703125" bestFit="1" customWidth="1"/>
    <col min="1539" max="1539" width="15.42578125" customWidth="1"/>
    <col min="1540" max="1540" width="17.85546875" customWidth="1"/>
    <col min="1541" max="1541" width="20" customWidth="1"/>
    <col min="1542" max="1542" width="24.140625" customWidth="1"/>
    <col min="1543" max="1545" width="0" hidden="1" customWidth="1"/>
    <col min="1546" max="1546" width="16.7109375" customWidth="1"/>
    <col min="1547" max="1547" width="15.28515625" customWidth="1"/>
    <col min="1548" max="1548" width="16.7109375" customWidth="1"/>
    <col min="1549" max="1549" width="14.7109375" customWidth="1"/>
    <col min="1781" max="1781" width="43.42578125" customWidth="1"/>
    <col min="1782" max="1783" width="17.5703125" bestFit="1" customWidth="1"/>
    <col min="1784" max="1784" width="12.140625" customWidth="1"/>
    <col min="1785" max="1785" width="12.42578125" customWidth="1"/>
    <col min="1786" max="1786" width="14.42578125" customWidth="1"/>
    <col min="1793" max="1793" width="56" customWidth="1"/>
    <col min="1794" max="1794" width="17.5703125" bestFit="1" customWidth="1"/>
    <col min="1795" max="1795" width="15.42578125" customWidth="1"/>
    <col min="1796" max="1796" width="17.85546875" customWidth="1"/>
    <col min="1797" max="1797" width="20" customWidth="1"/>
    <col min="1798" max="1798" width="24.140625" customWidth="1"/>
    <col min="1799" max="1801" width="0" hidden="1" customWidth="1"/>
    <col min="1802" max="1802" width="16.7109375" customWidth="1"/>
    <col min="1803" max="1803" width="15.28515625" customWidth="1"/>
    <col min="1804" max="1804" width="16.7109375" customWidth="1"/>
    <col min="1805" max="1805" width="14.7109375" customWidth="1"/>
    <col min="2037" max="2037" width="43.42578125" customWidth="1"/>
    <col min="2038" max="2039" width="17.5703125" bestFit="1" customWidth="1"/>
    <col min="2040" max="2040" width="12.140625" customWidth="1"/>
    <col min="2041" max="2041" width="12.42578125" customWidth="1"/>
    <col min="2042" max="2042" width="14.42578125" customWidth="1"/>
    <col min="2049" max="2049" width="56" customWidth="1"/>
    <col min="2050" max="2050" width="17.5703125" bestFit="1" customWidth="1"/>
    <col min="2051" max="2051" width="15.42578125" customWidth="1"/>
    <col min="2052" max="2052" width="17.85546875" customWidth="1"/>
    <col min="2053" max="2053" width="20" customWidth="1"/>
    <col min="2054" max="2054" width="24.140625" customWidth="1"/>
    <col min="2055" max="2057" width="0" hidden="1" customWidth="1"/>
    <col min="2058" max="2058" width="16.7109375" customWidth="1"/>
    <col min="2059" max="2059" width="15.28515625" customWidth="1"/>
    <col min="2060" max="2060" width="16.7109375" customWidth="1"/>
    <col min="2061" max="2061" width="14.7109375" customWidth="1"/>
    <col min="2293" max="2293" width="43.42578125" customWidth="1"/>
    <col min="2294" max="2295" width="17.5703125" bestFit="1" customWidth="1"/>
    <col min="2296" max="2296" width="12.140625" customWidth="1"/>
    <col min="2297" max="2297" width="12.42578125" customWidth="1"/>
    <col min="2298" max="2298" width="14.42578125" customWidth="1"/>
    <col min="2305" max="2305" width="56" customWidth="1"/>
    <col min="2306" max="2306" width="17.5703125" bestFit="1" customWidth="1"/>
    <col min="2307" max="2307" width="15.42578125" customWidth="1"/>
    <col min="2308" max="2308" width="17.85546875" customWidth="1"/>
    <col min="2309" max="2309" width="20" customWidth="1"/>
    <col min="2310" max="2310" width="24.140625" customWidth="1"/>
    <col min="2311" max="2313" width="0" hidden="1" customWidth="1"/>
    <col min="2314" max="2314" width="16.7109375" customWidth="1"/>
    <col min="2315" max="2315" width="15.28515625" customWidth="1"/>
    <col min="2316" max="2316" width="16.7109375" customWidth="1"/>
    <col min="2317" max="2317" width="14.7109375" customWidth="1"/>
    <col min="2549" max="2549" width="43.42578125" customWidth="1"/>
    <col min="2550" max="2551" width="17.5703125" bestFit="1" customWidth="1"/>
    <col min="2552" max="2552" width="12.140625" customWidth="1"/>
    <col min="2553" max="2553" width="12.42578125" customWidth="1"/>
    <col min="2554" max="2554" width="14.42578125" customWidth="1"/>
    <col min="2561" max="2561" width="56" customWidth="1"/>
    <col min="2562" max="2562" width="17.5703125" bestFit="1" customWidth="1"/>
    <col min="2563" max="2563" width="15.42578125" customWidth="1"/>
    <col min="2564" max="2564" width="17.85546875" customWidth="1"/>
    <col min="2565" max="2565" width="20" customWidth="1"/>
    <col min="2566" max="2566" width="24.140625" customWidth="1"/>
    <col min="2567" max="2569" width="0" hidden="1" customWidth="1"/>
    <col min="2570" max="2570" width="16.7109375" customWidth="1"/>
    <col min="2571" max="2571" width="15.28515625" customWidth="1"/>
    <col min="2572" max="2572" width="16.7109375" customWidth="1"/>
    <col min="2573" max="2573" width="14.7109375" customWidth="1"/>
    <col min="2805" max="2805" width="43.42578125" customWidth="1"/>
    <col min="2806" max="2807" width="17.5703125" bestFit="1" customWidth="1"/>
    <col min="2808" max="2808" width="12.140625" customWidth="1"/>
    <col min="2809" max="2809" width="12.42578125" customWidth="1"/>
    <col min="2810" max="2810" width="14.42578125" customWidth="1"/>
    <col min="2817" max="2817" width="56" customWidth="1"/>
    <col min="2818" max="2818" width="17.5703125" bestFit="1" customWidth="1"/>
    <col min="2819" max="2819" width="15.42578125" customWidth="1"/>
    <col min="2820" max="2820" width="17.85546875" customWidth="1"/>
    <col min="2821" max="2821" width="20" customWidth="1"/>
    <col min="2822" max="2822" width="24.140625" customWidth="1"/>
    <col min="2823" max="2825" width="0" hidden="1" customWidth="1"/>
    <col min="2826" max="2826" width="16.7109375" customWidth="1"/>
    <col min="2827" max="2827" width="15.28515625" customWidth="1"/>
    <col min="2828" max="2828" width="16.7109375" customWidth="1"/>
    <col min="2829" max="2829" width="14.7109375" customWidth="1"/>
    <col min="3061" max="3061" width="43.42578125" customWidth="1"/>
    <col min="3062" max="3063" width="17.5703125" bestFit="1" customWidth="1"/>
    <col min="3064" max="3064" width="12.140625" customWidth="1"/>
    <col min="3065" max="3065" width="12.42578125" customWidth="1"/>
    <col min="3066" max="3066" width="14.42578125" customWidth="1"/>
    <col min="3073" max="3073" width="56" customWidth="1"/>
    <col min="3074" max="3074" width="17.5703125" bestFit="1" customWidth="1"/>
    <col min="3075" max="3075" width="15.42578125" customWidth="1"/>
    <col min="3076" max="3076" width="17.85546875" customWidth="1"/>
    <col min="3077" max="3077" width="20" customWidth="1"/>
    <col min="3078" max="3078" width="24.140625" customWidth="1"/>
    <col min="3079" max="3081" width="0" hidden="1" customWidth="1"/>
    <col min="3082" max="3082" width="16.7109375" customWidth="1"/>
    <col min="3083" max="3083" width="15.28515625" customWidth="1"/>
    <col min="3084" max="3084" width="16.7109375" customWidth="1"/>
    <col min="3085" max="3085" width="14.7109375" customWidth="1"/>
    <col min="3317" max="3317" width="43.42578125" customWidth="1"/>
    <col min="3318" max="3319" width="17.5703125" bestFit="1" customWidth="1"/>
    <col min="3320" max="3320" width="12.140625" customWidth="1"/>
    <col min="3321" max="3321" width="12.42578125" customWidth="1"/>
    <col min="3322" max="3322" width="14.42578125" customWidth="1"/>
    <col min="3329" max="3329" width="56" customWidth="1"/>
    <col min="3330" max="3330" width="17.5703125" bestFit="1" customWidth="1"/>
    <col min="3331" max="3331" width="15.42578125" customWidth="1"/>
    <col min="3332" max="3332" width="17.85546875" customWidth="1"/>
    <col min="3333" max="3333" width="20" customWidth="1"/>
    <col min="3334" max="3334" width="24.140625" customWidth="1"/>
    <col min="3335" max="3337" width="0" hidden="1" customWidth="1"/>
    <col min="3338" max="3338" width="16.7109375" customWidth="1"/>
    <col min="3339" max="3339" width="15.28515625" customWidth="1"/>
    <col min="3340" max="3340" width="16.7109375" customWidth="1"/>
    <col min="3341" max="3341" width="14.7109375" customWidth="1"/>
    <col min="3573" max="3573" width="43.42578125" customWidth="1"/>
    <col min="3574" max="3575" width="17.5703125" bestFit="1" customWidth="1"/>
    <col min="3576" max="3576" width="12.140625" customWidth="1"/>
    <col min="3577" max="3577" width="12.42578125" customWidth="1"/>
    <col min="3578" max="3578" width="14.42578125" customWidth="1"/>
    <col min="3585" max="3585" width="56" customWidth="1"/>
    <col min="3586" max="3586" width="17.5703125" bestFit="1" customWidth="1"/>
    <col min="3587" max="3587" width="15.42578125" customWidth="1"/>
    <col min="3588" max="3588" width="17.85546875" customWidth="1"/>
    <col min="3589" max="3589" width="20" customWidth="1"/>
    <col min="3590" max="3590" width="24.140625" customWidth="1"/>
    <col min="3591" max="3593" width="0" hidden="1" customWidth="1"/>
    <col min="3594" max="3594" width="16.7109375" customWidth="1"/>
    <col min="3595" max="3595" width="15.28515625" customWidth="1"/>
    <col min="3596" max="3596" width="16.7109375" customWidth="1"/>
    <col min="3597" max="3597" width="14.7109375" customWidth="1"/>
    <col min="3829" max="3829" width="43.42578125" customWidth="1"/>
    <col min="3830" max="3831" width="17.5703125" bestFit="1" customWidth="1"/>
    <col min="3832" max="3832" width="12.140625" customWidth="1"/>
    <col min="3833" max="3833" width="12.42578125" customWidth="1"/>
    <col min="3834" max="3834" width="14.42578125" customWidth="1"/>
    <col min="3841" max="3841" width="56" customWidth="1"/>
    <col min="3842" max="3842" width="17.5703125" bestFit="1" customWidth="1"/>
    <col min="3843" max="3843" width="15.42578125" customWidth="1"/>
    <col min="3844" max="3844" width="17.85546875" customWidth="1"/>
    <col min="3845" max="3845" width="20" customWidth="1"/>
    <col min="3846" max="3846" width="24.140625" customWidth="1"/>
    <col min="3847" max="3849" width="0" hidden="1" customWidth="1"/>
    <col min="3850" max="3850" width="16.7109375" customWidth="1"/>
    <col min="3851" max="3851" width="15.28515625" customWidth="1"/>
    <col min="3852" max="3852" width="16.7109375" customWidth="1"/>
    <col min="3853" max="3853" width="14.7109375" customWidth="1"/>
    <col min="4085" max="4085" width="43.42578125" customWidth="1"/>
    <col min="4086" max="4087" width="17.5703125" bestFit="1" customWidth="1"/>
    <col min="4088" max="4088" width="12.140625" customWidth="1"/>
    <col min="4089" max="4089" width="12.42578125" customWidth="1"/>
    <col min="4090" max="4090" width="14.42578125" customWidth="1"/>
    <col min="4097" max="4097" width="56" customWidth="1"/>
    <col min="4098" max="4098" width="17.5703125" bestFit="1" customWidth="1"/>
    <col min="4099" max="4099" width="15.42578125" customWidth="1"/>
    <col min="4100" max="4100" width="17.85546875" customWidth="1"/>
    <col min="4101" max="4101" width="20" customWidth="1"/>
    <col min="4102" max="4102" width="24.140625" customWidth="1"/>
    <col min="4103" max="4105" width="0" hidden="1" customWidth="1"/>
    <col min="4106" max="4106" width="16.7109375" customWidth="1"/>
    <col min="4107" max="4107" width="15.28515625" customWidth="1"/>
    <col min="4108" max="4108" width="16.7109375" customWidth="1"/>
    <col min="4109" max="4109" width="14.7109375" customWidth="1"/>
    <col min="4341" max="4341" width="43.42578125" customWidth="1"/>
    <col min="4342" max="4343" width="17.5703125" bestFit="1" customWidth="1"/>
    <col min="4344" max="4344" width="12.140625" customWidth="1"/>
    <col min="4345" max="4345" width="12.42578125" customWidth="1"/>
    <col min="4346" max="4346" width="14.42578125" customWidth="1"/>
    <col min="4353" max="4353" width="56" customWidth="1"/>
    <col min="4354" max="4354" width="17.5703125" bestFit="1" customWidth="1"/>
    <col min="4355" max="4355" width="15.42578125" customWidth="1"/>
    <col min="4356" max="4356" width="17.85546875" customWidth="1"/>
    <col min="4357" max="4357" width="20" customWidth="1"/>
    <col min="4358" max="4358" width="24.140625" customWidth="1"/>
    <col min="4359" max="4361" width="0" hidden="1" customWidth="1"/>
    <col min="4362" max="4362" width="16.7109375" customWidth="1"/>
    <col min="4363" max="4363" width="15.28515625" customWidth="1"/>
    <col min="4364" max="4364" width="16.7109375" customWidth="1"/>
    <col min="4365" max="4365" width="14.7109375" customWidth="1"/>
    <col min="4597" max="4597" width="43.42578125" customWidth="1"/>
    <col min="4598" max="4599" width="17.5703125" bestFit="1" customWidth="1"/>
    <col min="4600" max="4600" width="12.140625" customWidth="1"/>
    <col min="4601" max="4601" width="12.42578125" customWidth="1"/>
    <col min="4602" max="4602" width="14.42578125" customWidth="1"/>
    <col min="4609" max="4609" width="56" customWidth="1"/>
    <col min="4610" max="4610" width="17.5703125" bestFit="1" customWidth="1"/>
    <col min="4611" max="4611" width="15.42578125" customWidth="1"/>
    <col min="4612" max="4612" width="17.85546875" customWidth="1"/>
    <col min="4613" max="4613" width="20" customWidth="1"/>
    <col min="4614" max="4614" width="24.140625" customWidth="1"/>
    <col min="4615" max="4617" width="0" hidden="1" customWidth="1"/>
    <col min="4618" max="4618" width="16.7109375" customWidth="1"/>
    <col min="4619" max="4619" width="15.28515625" customWidth="1"/>
    <col min="4620" max="4620" width="16.7109375" customWidth="1"/>
    <col min="4621" max="4621" width="14.7109375" customWidth="1"/>
    <col min="4853" max="4853" width="43.42578125" customWidth="1"/>
    <col min="4854" max="4855" width="17.5703125" bestFit="1" customWidth="1"/>
    <col min="4856" max="4856" width="12.140625" customWidth="1"/>
    <col min="4857" max="4857" width="12.42578125" customWidth="1"/>
    <col min="4858" max="4858" width="14.42578125" customWidth="1"/>
    <col min="4865" max="4865" width="56" customWidth="1"/>
    <col min="4866" max="4866" width="17.5703125" bestFit="1" customWidth="1"/>
    <col min="4867" max="4867" width="15.42578125" customWidth="1"/>
    <col min="4868" max="4868" width="17.85546875" customWidth="1"/>
    <col min="4869" max="4869" width="20" customWidth="1"/>
    <col min="4870" max="4870" width="24.140625" customWidth="1"/>
    <col min="4871" max="4873" width="0" hidden="1" customWidth="1"/>
    <col min="4874" max="4874" width="16.7109375" customWidth="1"/>
    <col min="4875" max="4875" width="15.28515625" customWidth="1"/>
    <col min="4876" max="4876" width="16.7109375" customWidth="1"/>
    <col min="4877" max="4877" width="14.7109375" customWidth="1"/>
    <col min="5109" max="5109" width="43.42578125" customWidth="1"/>
    <col min="5110" max="5111" width="17.5703125" bestFit="1" customWidth="1"/>
    <col min="5112" max="5112" width="12.140625" customWidth="1"/>
    <col min="5113" max="5113" width="12.42578125" customWidth="1"/>
    <col min="5114" max="5114" width="14.42578125" customWidth="1"/>
    <col min="5121" max="5121" width="56" customWidth="1"/>
    <col min="5122" max="5122" width="17.5703125" bestFit="1" customWidth="1"/>
    <col min="5123" max="5123" width="15.42578125" customWidth="1"/>
    <col min="5124" max="5124" width="17.85546875" customWidth="1"/>
    <col min="5125" max="5125" width="20" customWidth="1"/>
    <col min="5126" max="5126" width="24.140625" customWidth="1"/>
    <col min="5127" max="5129" width="0" hidden="1" customWidth="1"/>
    <col min="5130" max="5130" width="16.7109375" customWidth="1"/>
    <col min="5131" max="5131" width="15.28515625" customWidth="1"/>
    <col min="5132" max="5132" width="16.7109375" customWidth="1"/>
    <col min="5133" max="5133" width="14.7109375" customWidth="1"/>
    <col min="5365" max="5365" width="43.42578125" customWidth="1"/>
    <col min="5366" max="5367" width="17.5703125" bestFit="1" customWidth="1"/>
    <col min="5368" max="5368" width="12.140625" customWidth="1"/>
    <col min="5369" max="5369" width="12.42578125" customWidth="1"/>
    <col min="5370" max="5370" width="14.42578125" customWidth="1"/>
    <col min="5377" max="5377" width="56" customWidth="1"/>
    <col min="5378" max="5378" width="17.5703125" bestFit="1" customWidth="1"/>
    <col min="5379" max="5379" width="15.42578125" customWidth="1"/>
    <col min="5380" max="5380" width="17.85546875" customWidth="1"/>
    <col min="5381" max="5381" width="20" customWidth="1"/>
    <col min="5382" max="5382" width="24.140625" customWidth="1"/>
    <col min="5383" max="5385" width="0" hidden="1" customWidth="1"/>
    <col min="5386" max="5386" width="16.7109375" customWidth="1"/>
    <col min="5387" max="5387" width="15.28515625" customWidth="1"/>
    <col min="5388" max="5388" width="16.7109375" customWidth="1"/>
    <col min="5389" max="5389" width="14.7109375" customWidth="1"/>
    <col min="5621" max="5621" width="43.42578125" customWidth="1"/>
    <col min="5622" max="5623" width="17.5703125" bestFit="1" customWidth="1"/>
    <col min="5624" max="5624" width="12.140625" customWidth="1"/>
    <col min="5625" max="5625" width="12.42578125" customWidth="1"/>
    <col min="5626" max="5626" width="14.42578125" customWidth="1"/>
    <col min="5633" max="5633" width="56" customWidth="1"/>
    <col min="5634" max="5634" width="17.5703125" bestFit="1" customWidth="1"/>
    <col min="5635" max="5635" width="15.42578125" customWidth="1"/>
    <col min="5636" max="5636" width="17.85546875" customWidth="1"/>
    <col min="5637" max="5637" width="20" customWidth="1"/>
    <col min="5638" max="5638" width="24.140625" customWidth="1"/>
    <col min="5639" max="5641" width="0" hidden="1" customWidth="1"/>
    <col min="5642" max="5642" width="16.7109375" customWidth="1"/>
    <col min="5643" max="5643" width="15.28515625" customWidth="1"/>
    <col min="5644" max="5644" width="16.7109375" customWidth="1"/>
    <col min="5645" max="5645" width="14.7109375" customWidth="1"/>
    <col min="5877" max="5877" width="43.42578125" customWidth="1"/>
    <col min="5878" max="5879" width="17.5703125" bestFit="1" customWidth="1"/>
    <col min="5880" max="5880" width="12.140625" customWidth="1"/>
    <col min="5881" max="5881" width="12.42578125" customWidth="1"/>
    <col min="5882" max="5882" width="14.42578125" customWidth="1"/>
    <col min="5889" max="5889" width="56" customWidth="1"/>
    <col min="5890" max="5890" width="17.5703125" bestFit="1" customWidth="1"/>
    <col min="5891" max="5891" width="15.42578125" customWidth="1"/>
    <col min="5892" max="5892" width="17.85546875" customWidth="1"/>
    <col min="5893" max="5893" width="20" customWidth="1"/>
    <col min="5894" max="5894" width="24.140625" customWidth="1"/>
    <col min="5895" max="5897" width="0" hidden="1" customWidth="1"/>
    <col min="5898" max="5898" width="16.7109375" customWidth="1"/>
    <col min="5899" max="5899" width="15.28515625" customWidth="1"/>
    <col min="5900" max="5900" width="16.7109375" customWidth="1"/>
    <col min="5901" max="5901" width="14.7109375" customWidth="1"/>
    <col min="6133" max="6133" width="43.42578125" customWidth="1"/>
    <col min="6134" max="6135" width="17.5703125" bestFit="1" customWidth="1"/>
    <col min="6136" max="6136" width="12.140625" customWidth="1"/>
    <col min="6137" max="6137" width="12.42578125" customWidth="1"/>
    <col min="6138" max="6138" width="14.42578125" customWidth="1"/>
    <col min="6145" max="6145" width="56" customWidth="1"/>
    <col min="6146" max="6146" width="17.5703125" bestFit="1" customWidth="1"/>
    <col min="6147" max="6147" width="15.42578125" customWidth="1"/>
    <col min="6148" max="6148" width="17.85546875" customWidth="1"/>
    <col min="6149" max="6149" width="20" customWidth="1"/>
    <col min="6150" max="6150" width="24.140625" customWidth="1"/>
    <col min="6151" max="6153" width="0" hidden="1" customWidth="1"/>
    <col min="6154" max="6154" width="16.7109375" customWidth="1"/>
    <col min="6155" max="6155" width="15.28515625" customWidth="1"/>
    <col min="6156" max="6156" width="16.7109375" customWidth="1"/>
    <col min="6157" max="6157" width="14.7109375" customWidth="1"/>
    <col min="6389" max="6389" width="43.42578125" customWidth="1"/>
    <col min="6390" max="6391" width="17.5703125" bestFit="1" customWidth="1"/>
    <col min="6392" max="6392" width="12.140625" customWidth="1"/>
    <col min="6393" max="6393" width="12.42578125" customWidth="1"/>
    <col min="6394" max="6394" width="14.42578125" customWidth="1"/>
    <col min="6401" max="6401" width="56" customWidth="1"/>
    <col min="6402" max="6402" width="17.5703125" bestFit="1" customWidth="1"/>
    <col min="6403" max="6403" width="15.42578125" customWidth="1"/>
    <col min="6404" max="6404" width="17.85546875" customWidth="1"/>
    <col min="6405" max="6405" width="20" customWidth="1"/>
    <col min="6406" max="6406" width="24.140625" customWidth="1"/>
    <col min="6407" max="6409" width="0" hidden="1" customWidth="1"/>
    <col min="6410" max="6410" width="16.7109375" customWidth="1"/>
    <col min="6411" max="6411" width="15.28515625" customWidth="1"/>
    <col min="6412" max="6412" width="16.7109375" customWidth="1"/>
    <col min="6413" max="6413" width="14.7109375" customWidth="1"/>
    <col min="6645" max="6645" width="43.42578125" customWidth="1"/>
    <col min="6646" max="6647" width="17.5703125" bestFit="1" customWidth="1"/>
    <col min="6648" max="6648" width="12.140625" customWidth="1"/>
    <col min="6649" max="6649" width="12.42578125" customWidth="1"/>
    <col min="6650" max="6650" width="14.42578125" customWidth="1"/>
    <col min="6657" max="6657" width="56" customWidth="1"/>
    <col min="6658" max="6658" width="17.5703125" bestFit="1" customWidth="1"/>
    <col min="6659" max="6659" width="15.42578125" customWidth="1"/>
    <col min="6660" max="6660" width="17.85546875" customWidth="1"/>
    <col min="6661" max="6661" width="20" customWidth="1"/>
    <col min="6662" max="6662" width="24.140625" customWidth="1"/>
    <col min="6663" max="6665" width="0" hidden="1" customWidth="1"/>
    <col min="6666" max="6666" width="16.7109375" customWidth="1"/>
    <col min="6667" max="6667" width="15.28515625" customWidth="1"/>
    <col min="6668" max="6668" width="16.7109375" customWidth="1"/>
    <col min="6669" max="6669" width="14.7109375" customWidth="1"/>
    <col min="6901" max="6901" width="43.42578125" customWidth="1"/>
    <col min="6902" max="6903" width="17.5703125" bestFit="1" customWidth="1"/>
    <col min="6904" max="6904" width="12.140625" customWidth="1"/>
    <col min="6905" max="6905" width="12.42578125" customWidth="1"/>
    <col min="6906" max="6906" width="14.42578125" customWidth="1"/>
    <col min="6913" max="6913" width="56" customWidth="1"/>
    <col min="6914" max="6914" width="17.5703125" bestFit="1" customWidth="1"/>
    <col min="6915" max="6915" width="15.42578125" customWidth="1"/>
    <col min="6916" max="6916" width="17.85546875" customWidth="1"/>
    <col min="6917" max="6917" width="20" customWidth="1"/>
    <col min="6918" max="6918" width="24.140625" customWidth="1"/>
    <col min="6919" max="6921" width="0" hidden="1" customWidth="1"/>
    <col min="6922" max="6922" width="16.7109375" customWidth="1"/>
    <col min="6923" max="6923" width="15.28515625" customWidth="1"/>
    <col min="6924" max="6924" width="16.7109375" customWidth="1"/>
    <col min="6925" max="6925" width="14.7109375" customWidth="1"/>
    <col min="7157" max="7157" width="43.42578125" customWidth="1"/>
    <col min="7158" max="7159" width="17.5703125" bestFit="1" customWidth="1"/>
    <col min="7160" max="7160" width="12.140625" customWidth="1"/>
    <col min="7161" max="7161" width="12.42578125" customWidth="1"/>
    <col min="7162" max="7162" width="14.42578125" customWidth="1"/>
    <col min="7169" max="7169" width="56" customWidth="1"/>
    <col min="7170" max="7170" width="17.5703125" bestFit="1" customWidth="1"/>
    <col min="7171" max="7171" width="15.42578125" customWidth="1"/>
    <col min="7172" max="7172" width="17.85546875" customWidth="1"/>
    <col min="7173" max="7173" width="20" customWidth="1"/>
    <col min="7174" max="7174" width="24.140625" customWidth="1"/>
    <col min="7175" max="7177" width="0" hidden="1" customWidth="1"/>
    <col min="7178" max="7178" width="16.7109375" customWidth="1"/>
    <col min="7179" max="7179" width="15.28515625" customWidth="1"/>
    <col min="7180" max="7180" width="16.7109375" customWidth="1"/>
    <col min="7181" max="7181" width="14.7109375" customWidth="1"/>
    <col min="7413" max="7413" width="43.42578125" customWidth="1"/>
    <col min="7414" max="7415" width="17.5703125" bestFit="1" customWidth="1"/>
    <col min="7416" max="7416" width="12.140625" customWidth="1"/>
    <col min="7417" max="7417" width="12.42578125" customWidth="1"/>
    <col min="7418" max="7418" width="14.42578125" customWidth="1"/>
    <col min="7425" max="7425" width="56" customWidth="1"/>
    <col min="7426" max="7426" width="17.5703125" bestFit="1" customWidth="1"/>
    <col min="7427" max="7427" width="15.42578125" customWidth="1"/>
    <col min="7428" max="7428" width="17.85546875" customWidth="1"/>
    <col min="7429" max="7429" width="20" customWidth="1"/>
    <col min="7430" max="7430" width="24.140625" customWidth="1"/>
    <col min="7431" max="7433" width="0" hidden="1" customWidth="1"/>
    <col min="7434" max="7434" width="16.7109375" customWidth="1"/>
    <col min="7435" max="7435" width="15.28515625" customWidth="1"/>
    <col min="7436" max="7436" width="16.7109375" customWidth="1"/>
    <col min="7437" max="7437" width="14.7109375" customWidth="1"/>
    <col min="7669" max="7669" width="43.42578125" customWidth="1"/>
    <col min="7670" max="7671" width="17.5703125" bestFit="1" customWidth="1"/>
    <col min="7672" max="7672" width="12.140625" customWidth="1"/>
    <col min="7673" max="7673" width="12.42578125" customWidth="1"/>
    <col min="7674" max="7674" width="14.42578125" customWidth="1"/>
    <col min="7681" max="7681" width="56" customWidth="1"/>
    <col min="7682" max="7682" width="17.5703125" bestFit="1" customWidth="1"/>
    <col min="7683" max="7683" width="15.42578125" customWidth="1"/>
    <col min="7684" max="7684" width="17.85546875" customWidth="1"/>
    <col min="7685" max="7685" width="20" customWidth="1"/>
    <col min="7686" max="7686" width="24.140625" customWidth="1"/>
    <col min="7687" max="7689" width="0" hidden="1" customWidth="1"/>
    <col min="7690" max="7690" width="16.7109375" customWidth="1"/>
    <col min="7691" max="7691" width="15.28515625" customWidth="1"/>
    <col min="7692" max="7692" width="16.7109375" customWidth="1"/>
    <col min="7693" max="7693" width="14.7109375" customWidth="1"/>
    <col min="7925" max="7925" width="43.42578125" customWidth="1"/>
    <col min="7926" max="7927" width="17.5703125" bestFit="1" customWidth="1"/>
    <col min="7928" max="7928" width="12.140625" customWidth="1"/>
    <col min="7929" max="7929" width="12.42578125" customWidth="1"/>
    <col min="7930" max="7930" width="14.42578125" customWidth="1"/>
    <col min="7937" max="7937" width="56" customWidth="1"/>
    <col min="7938" max="7938" width="17.5703125" bestFit="1" customWidth="1"/>
    <col min="7939" max="7939" width="15.42578125" customWidth="1"/>
    <col min="7940" max="7940" width="17.85546875" customWidth="1"/>
    <col min="7941" max="7941" width="20" customWidth="1"/>
    <col min="7942" max="7942" width="24.140625" customWidth="1"/>
    <col min="7943" max="7945" width="0" hidden="1" customWidth="1"/>
    <col min="7946" max="7946" width="16.7109375" customWidth="1"/>
    <col min="7947" max="7947" width="15.28515625" customWidth="1"/>
    <col min="7948" max="7948" width="16.7109375" customWidth="1"/>
    <col min="7949" max="7949" width="14.7109375" customWidth="1"/>
    <col min="8181" max="8181" width="43.42578125" customWidth="1"/>
    <col min="8182" max="8183" width="17.5703125" bestFit="1" customWidth="1"/>
    <col min="8184" max="8184" width="12.140625" customWidth="1"/>
    <col min="8185" max="8185" width="12.42578125" customWidth="1"/>
    <col min="8186" max="8186" width="14.42578125" customWidth="1"/>
    <col min="8193" max="8193" width="56" customWidth="1"/>
    <col min="8194" max="8194" width="17.5703125" bestFit="1" customWidth="1"/>
    <col min="8195" max="8195" width="15.42578125" customWidth="1"/>
    <col min="8196" max="8196" width="17.85546875" customWidth="1"/>
    <col min="8197" max="8197" width="20" customWidth="1"/>
    <col min="8198" max="8198" width="24.140625" customWidth="1"/>
    <col min="8199" max="8201" width="0" hidden="1" customWidth="1"/>
    <col min="8202" max="8202" width="16.7109375" customWidth="1"/>
    <col min="8203" max="8203" width="15.28515625" customWidth="1"/>
    <col min="8204" max="8204" width="16.7109375" customWidth="1"/>
    <col min="8205" max="8205" width="14.7109375" customWidth="1"/>
    <col min="8437" max="8437" width="43.42578125" customWidth="1"/>
    <col min="8438" max="8439" width="17.5703125" bestFit="1" customWidth="1"/>
    <col min="8440" max="8440" width="12.140625" customWidth="1"/>
    <col min="8441" max="8441" width="12.42578125" customWidth="1"/>
    <col min="8442" max="8442" width="14.42578125" customWidth="1"/>
    <col min="8449" max="8449" width="56" customWidth="1"/>
    <col min="8450" max="8450" width="17.5703125" bestFit="1" customWidth="1"/>
    <col min="8451" max="8451" width="15.42578125" customWidth="1"/>
    <col min="8452" max="8452" width="17.85546875" customWidth="1"/>
    <col min="8453" max="8453" width="20" customWidth="1"/>
    <col min="8454" max="8454" width="24.140625" customWidth="1"/>
    <col min="8455" max="8457" width="0" hidden="1" customWidth="1"/>
    <col min="8458" max="8458" width="16.7109375" customWidth="1"/>
    <col min="8459" max="8459" width="15.28515625" customWidth="1"/>
    <col min="8460" max="8460" width="16.7109375" customWidth="1"/>
    <col min="8461" max="8461" width="14.7109375" customWidth="1"/>
    <col min="8693" max="8693" width="43.42578125" customWidth="1"/>
    <col min="8694" max="8695" width="17.5703125" bestFit="1" customWidth="1"/>
    <col min="8696" max="8696" width="12.140625" customWidth="1"/>
    <col min="8697" max="8697" width="12.42578125" customWidth="1"/>
    <col min="8698" max="8698" width="14.42578125" customWidth="1"/>
    <col min="8705" max="8705" width="56" customWidth="1"/>
    <col min="8706" max="8706" width="17.5703125" bestFit="1" customWidth="1"/>
    <col min="8707" max="8707" width="15.42578125" customWidth="1"/>
    <col min="8708" max="8708" width="17.85546875" customWidth="1"/>
    <col min="8709" max="8709" width="20" customWidth="1"/>
    <col min="8710" max="8710" width="24.140625" customWidth="1"/>
    <col min="8711" max="8713" width="0" hidden="1" customWidth="1"/>
    <col min="8714" max="8714" width="16.7109375" customWidth="1"/>
    <col min="8715" max="8715" width="15.28515625" customWidth="1"/>
    <col min="8716" max="8716" width="16.7109375" customWidth="1"/>
    <col min="8717" max="8717" width="14.7109375" customWidth="1"/>
    <col min="8949" max="8949" width="43.42578125" customWidth="1"/>
    <col min="8950" max="8951" width="17.5703125" bestFit="1" customWidth="1"/>
    <col min="8952" max="8952" width="12.140625" customWidth="1"/>
    <col min="8953" max="8953" width="12.42578125" customWidth="1"/>
    <col min="8954" max="8954" width="14.42578125" customWidth="1"/>
    <col min="8961" max="8961" width="56" customWidth="1"/>
    <col min="8962" max="8962" width="17.5703125" bestFit="1" customWidth="1"/>
    <col min="8963" max="8963" width="15.42578125" customWidth="1"/>
    <col min="8964" max="8964" width="17.85546875" customWidth="1"/>
    <col min="8965" max="8965" width="20" customWidth="1"/>
    <col min="8966" max="8966" width="24.140625" customWidth="1"/>
    <col min="8967" max="8969" width="0" hidden="1" customWidth="1"/>
    <col min="8970" max="8970" width="16.7109375" customWidth="1"/>
    <col min="8971" max="8971" width="15.28515625" customWidth="1"/>
    <col min="8972" max="8972" width="16.7109375" customWidth="1"/>
    <col min="8973" max="8973" width="14.7109375" customWidth="1"/>
    <col min="9205" max="9205" width="43.42578125" customWidth="1"/>
    <col min="9206" max="9207" width="17.5703125" bestFit="1" customWidth="1"/>
    <col min="9208" max="9208" width="12.140625" customWidth="1"/>
    <col min="9209" max="9209" width="12.42578125" customWidth="1"/>
    <col min="9210" max="9210" width="14.42578125" customWidth="1"/>
    <col min="9217" max="9217" width="56" customWidth="1"/>
    <col min="9218" max="9218" width="17.5703125" bestFit="1" customWidth="1"/>
    <col min="9219" max="9219" width="15.42578125" customWidth="1"/>
    <col min="9220" max="9220" width="17.85546875" customWidth="1"/>
    <col min="9221" max="9221" width="20" customWidth="1"/>
    <col min="9222" max="9222" width="24.140625" customWidth="1"/>
    <col min="9223" max="9225" width="0" hidden="1" customWidth="1"/>
    <col min="9226" max="9226" width="16.7109375" customWidth="1"/>
    <col min="9227" max="9227" width="15.28515625" customWidth="1"/>
    <col min="9228" max="9228" width="16.7109375" customWidth="1"/>
    <col min="9229" max="9229" width="14.7109375" customWidth="1"/>
    <col min="9461" max="9461" width="43.42578125" customWidth="1"/>
    <col min="9462" max="9463" width="17.5703125" bestFit="1" customWidth="1"/>
    <col min="9464" max="9464" width="12.140625" customWidth="1"/>
    <col min="9465" max="9465" width="12.42578125" customWidth="1"/>
    <col min="9466" max="9466" width="14.42578125" customWidth="1"/>
    <col min="9473" max="9473" width="56" customWidth="1"/>
    <col min="9474" max="9474" width="17.5703125" bestFit="1" customWidth="1"/>
    <col min="9475" max="9475" width="15.42578125" customWidth="1"/>
    <col min="9476" max="9476" width="17.85546875" customWidth="1"/>
    <col min="9477" max="9477" width="20" customWidth="1"/>
    <col min="9478" max="9478" width="24.140625" customWidth="1"/>
    <col min="9479" max="9481" width="0" hidden="1" customWidth="1"/>
    <col min="9482" max="9482" width="16.7109375" customWidth="1"/>
    <col min="9483" max="9483" width="15.28515625" customWidth="1"/>
    <col min="9484" max="9484" width="16.7109375" customWidth="1"/>
    <col min="9485" max="9485" width="14.7109375" customWidth="1"/>
    <col min="9717" max="9717" width="43.42578125" customWidth="1"/>
    <col min="9718" max="9719" width="17.5703125" bestFit="1" customWidth="1"/>
    <col min="9720" max="9720" width="12.140625" customWidth="1"/>
    <col min="9721" max="9721" width="12.42578125" customWidth="1"/>
    <col min="9722" max="9722" width="14.42578125" customWidth="1"/>
    <col min="9729" max="9729" width="56" customWidth="1"/>
    <col min="9730" max="9730" width="17.5703125" bestFit="1" customWidth="1"/>
    <col min="9731" max="9731" width="15.42578125" customWidth="1"/>
    <col min="9732" max="9732" width="17.85546875" customWidth="1"/>
    <col min="9733" max="9733" width="20" customWidth="1"/>
    <col min="9734" max="9734" width="24.140625" customWidth="1"/>
    <col min="9735" max="9737" width="0" hidden="1" customWidth="1"/>
    <col min="9738" max="9738" width="16.7109375" customWidth="1"/>
    <col min="9739" max="9739" width="15.28515625" customWidth="1"/>
    <col min="9740" max="9740" width="16.7109375" customWidth="1"/>
    <col min="9741" max="9741" width="14.7109375" customWidth="1"/>
    <col min="9973" max="9973" width="43.42578125" customWidth="1"/>
    <col min="9974" max="9975" width="17.5703125" bestFit="1" customWidth="1"/>
    <col min="9976" max="9976" width="12.140625" customWidth="1"/>
    <col min="9977" max="9977" width="12.42578125" customWidth="1"/>
    <col min="9978" max="9978" width="14.42578125" customWidth="1"/>
    <col min="9985" max="9985" width="56" customWidth="1"/>
    <col min="9986" max="9986" width="17.5703125" bestFit="1" customWidth="1"/>
    <col min="9987" max="9987" width="15.42578125" customWidth="1"/>
    <col min="9988" max="9988" width="17.85546875" customWidth="1"/>
    <col min="9989" max="9989" width="20" customWidth="1"/>
    <col min="9990" max="9990" width="24.140625" customWidth="1"/>
    <col min="9991" max="9993" width="0" hidden="1" customWidth="1"/>
    <col min="9994" max="9994" width="16.7109375" customWidth="1"/>
    <col min="9995" max="9995" width="15.28515625" customWidth="1"/>
    <col min="9996" max="9996" width="16.7109375" customWidth="1"/>
    <col min="9997" max="9997" width="14.7109375" customWidth="1"/>
    <col min="10229" max="10229" width="43.42578125" customWidth="1"/>
    <col min="10230" max="10231" width="17.5703125" bestFit="1" customWidth="1"/>
    <col min="10232" max="10232" width="12.140625" customWidth="1"/>
    <col min="10233" max="10233" width="12.42578125" customWidth="1"/>
    <col min="10234" max="10234" width="14.42578125" customWidth="1"/>
    <col min="10241" max="10241" width="56" customWidth="1"/>
    <col min="10242" max="10242" width="17.5703125" bestFit="1" customWidth="1"/>
    <col min="10243" max="10243" width="15.42578125" customWidth="1"/>
    <col min="10244" max="10244" width="17.85546875" customWidth="1"/>
    <col min="10245" max="10245" width="20" customWidth="1"/>
    <col min="10246" max="10246" width="24.140625" customWidth="1"/>
    <col min="10247" max="10249" width="0" hidden="1" customWidth="1"/>
    <col min="10250" max="10250" width="16.7109375" customWidth="1"/>
    <col min="10251" max="10251" width="15.28515625" customWidth="1"/>
    <col min="10252" max="10252" width="16.7109375" customWidth="1"/>
    <col min="10253" max="10253" width="14.7109375" customWidth="1"/>
    <col min="10485" max="10485" width="43.42578125" customWidth="1"/>
    <col min="10486" max="10487" width="17.5703125" bestFit="1" customWidth="1"/>
    <col min="10488" max="10488" width="12.140625" customWidth="1"/>
    <col min="10489" max="10489" width="12.42578125" customWidth="1"/>
    <col min="10490" max="10490" width="14.42578125" customWidth="1"/>
    <col min="10497" max="10497" width="56" customWidth="1"/>
    <col min="10498" max="10498" width="17.5703125" bestFit="1" customWidth="1"/>
    <col min="10499" max="10499" width="15.42578125" customWidth="1"/>
    <col min="10500" max="10500" width="17.85546875" customWidth="1"/>
    <col min="10501" max="10501" width="20" customWidth="1"/>
    <col min="10502" max="10502" width="24.140625" customWidth="1"/>
    <col min="10503" max="10505" width="0" hidden="1" customWidth="1"/>
    <col min="10506" max="10506" width="16.7109375" customWidth="1"/>
    <col min="10507" max="10507" width="15.28515625" customWidth="1"/>
    <col min="10508" max="10508" width="16.7109375" customWidth="1"/>
    <col min="10509" max="10509" width="14.7109375" customWidth="1"/>
    <col min="10741" max="10741" width="43.42578125" customWidth="1"/>
    <col min="10742" max="10743" width="17.5703125" bestFit="1" customWidth="1"/>
    <col min="10744" max="10744" width="12.140625" customWidth="1"/>
    <col min="10745" max="10745" width="12.42578125" customWidth="1"/>
    <col min="10746" max="10746" width="14.42578125" customWidth="1"/>
    <col min="10753" max="10753" width="56" customWidth="1"/>
    <col min="10754" max="10754" width="17.5703125" bestFit="1" customWidth="1"/>
    <col min="10755" max="10755" width="15.42578125" customWidth="1"/>
    <col min="10756" max="10756" width="17.85546875" customWidth="1"/>
    <col min="10757" max="10757" width="20" customWidth="1"/>
    <col min="10758" max="10758" width="24.140625" customWidth="1"/>
    <col min="10759" max="10761" width="0" hidden="1" customWidth="1"/>
    <col min="10762" max="10762" width="16.7109375" customWidth="1"/>
    <col min="10763" max="10763" width="15.28515625" customWidth="1"/>
    <col min="10764" max="10764" width="16.7109375" customWidth="1"/>
    <col min="10765" max="10765" width="14.7109375" customWidth="1"/>
    <col min="10997" max="10997" width="43.42578125" customWidth="1"/>
    <col min="10998" max="10999" width="17.5703125" bestFit="1" customWidth="1"/>
    <col min="11000" max="11000" width="12.140625" customWidth="1"/>
    <col min="11001" max="11001" width="12.42578125" customWidth="1"/>
    <col min="11002" max="11002" width="14.42578125" customWidth="1"/>
    <col min="11009" max="11009" width="56" customWidth="1"/>
    <col min="11010" max="11010" width="17.5703125" bestFit="1" customWidth="1"/>
    <col min="11011" max="11011" width="15.42578125" customWidth="1"/>
    <col min="11012" max="11012" width="17.85546875" customWidth="1"/>
    <col min="11013" max="11013" width="20" customWidth="1"/>
    <col min="11014" max="11014" width="24.140625" customWidth="1"/>
    <col min="11015" max="11017" width="0" hidden="1" customWidth="1"/>
    <col min="11018" max="11018" width="16.7109375" customWidth="1"/>
    <col min="11019" max="11019" width="15.28515625" customWidth="1"/>
    <col min="11020" max="11020" width="16.7109375" customWidth="1"/>
    <col min="11021" max="11021" width="14.7109375" customWidth="1"/>
    <col min="11253" max="11253" width="43.42578125" customWidth="1"/>
    <col min="11254" max="11255" width="17.5703125" bestFit="1" customWidth="1"/>
    <col min="11256" max="11256" width="12.140625" customWidth="1"/>
    <col min="11257" max="11257" width="12.42578125" customWidth="1"/>
    <col min="11258" max="11258" width="14.42578125" customWidth="1"/>
    <col min="11265" max="11265" width="56" customWidth="1"/>
    <col min="11266" max="11266" width="17.5703125" bestFit="1" customWidth="1"/>
    <col min="11267" max="11267" width="15.42578125" customWidth="1"/>
    <col min="11268" max="11268" width="17.85546875" customWidth="1"/>
    <col min="11269" max="11269" width="20" customWidth="1"/>
    <col min="11270" max="11270" width="24.140625" customWidth="1"/>
    <col min="11271" max="11273" width="0" hidden="1" customWidth="1"/>
    <col min="11274" max="11274" width="16.7109375" customWidth="1"/>
    <col min="11275" max="11275" width="15.28515625" customWidth="1"/>
    <col min="11276" max="11276" width="16.7109375" customWidth="1"/>
    <col min="11277" max="11277" width="14.7109375" customWidth="1"/>
    <col min="11509" max="11509" width="43.42578125" customWidth="1"/>
    <col min="11510" max="11511" width="17.5703125" bestFit="1" customWidth="1"/>
    <col min="11512" max="11512" width="12.140625" customWidth="1"/>
    <col min="11513" max="11513" width="12.42578125" customWidth="1"/>
    <col min="11514" max="11514" width="14.42578125" customWidth="1"/>
    <col min="11521" max="11521" width="56" customWidth="1"/>
    <col min="11522" max="11522" width="17.5703125" bestFit="1" customWidth="1"/>
    <col min="11523" max="11523" width="15.42578125" customWidth="1"/>
    <col min="11524" max="11524" width="17.85546875" customWidth="1"/>
    <col min="11525" max="11525" width="20" customWidth="1"/>
    <col min="11526" max="11526" width="24.140625" customWidth="1"/>
    <col min="11527" max="11529" width="0" hidden="1" customWidth="1"/>
    <col min="11530" max="11530" width="16.7109375" customWidth="1"/>
    <col min="11531" max="11531" width="15.28515625" customWidth="1"/>
    <col min="11532" max="11532" width="16.7109375" customWidth="1"/>
    <col min="11533" max="11533" width="14.7109375" customWidth="1"/>
    <col min="11765" max="11765" width="43.42578125" customWidth="1"/>
    <col min="11766" max="11767" width="17.5703125" bestFit="1" customWidth="1"/>
    <col min="11768" max="11768" width="12.140625" customWidth="1"/>
    <col min="11769" max="11769" width="12.42578125" customWidth="1"/>
    <col min="11770" max="11770" width="14.42578125" customWidth="1"/>
    <col min="11777" max="11777" width="56" customWidth="1"/>
    <col min="11778" max="11778" width="17.5703125" bestFit="1" customWidth="1"/>
    <col min="11779" max="11779" width="15.42578125" customWidth="1"/>
    <col min="11780" max="11780" width="17.85546875" customWidth="1"/>
    <col min="11781" max="11781" width="20" customWidth="1"/>
    <col min="11782" max="11782" width="24.140625" customWidth="1"/>
    <col min="11783" max="11785" width="0" hidden="1" customWidth="1"/>
    <col min="11786" max="11786" width="16.7109375" customWidth="1"/>
    <col min="11787" max="11787" width="15.28515625" customWidth="1"/>
    <col min="11788" max="11788" width="16.7109375" customWidth="1"/>
    <col min="11789" max="11789" width="14.7109375" customWidth="1"/>
    <col min="12021" max="12021" width="43.42578125" customWidth="1"/>
    <col min="12022" max="12023" width="17.5703125" bestFit="1" customWidth="1"/>
    <col min="12024" max="12024" width="12.140625" customWidth="1"/>
    <col min="12025" max="12025" width="12.42578125" customWidth="1"/>
    <col min="12026" max="12026" width="14.42578125" customWidth="1"/>
    <col min="12033" max="12033" width="56" customWidth="1"/>
    <col min="12034" max="12034" width="17.5703125" bestFit="1" customWidth="1"/>
    <col min="12035" max="12035" width="15.42578125" customWidth="1"/>
    <col min="12036" max="12036" width="17.85546875" customWidth="1"/>
    <col min="12037" max="12037" width="20" customWidth="1"/>
    <col min="12038" max="12038" width="24.140625" customWidth="1"/>
    <col min="12039" max="12041" width="0" hidden="1" customWidth="1"/>
    <col min="12042" max="12042" width="16.7109375" customWidth="1"/>
    <col min="12043" max="12043" width="15.28515625" customWidth="1"/>
    <col min="12044" max="12044" width="16.7109375" customWidth="1"/>
    <col min="12045" max="12045" width="14.7109375" customWidth="1"/>
    <col min="12277" max="12277" width="43.42578125" customWidth="1"/>
    <col min="12278" max="12279" width="17.5703125" bestFit="1" customWidth="1"/>
    <col min="12280" max="12280" width="12.140625" customWidth="1"/>
    <col min="12281" max="12281" width="12.42578125" customWidth="1"/>
    <col min="12282" max="12282" width="14.42578125" customWidth="1"/>
    <col min="12289" max="12289" width="56" customWidth="1"/>
    <col min="12290" max="12290" width="17.5703125" bestFit="1" customWidth="1"/>
    <col min="12291" max="12291" width="15.42578125" customWidth="1"/>
    <col min="12292" max="12292" width="17.85546875" customWidth="1"/>
    <col min="12293" max="12293" width="20" customWidth="1"/>
    <col min="12294" max="12294" width="24.140625" customWidth="1"/>
    <col min="12295" max="12297" width="0" hidden="1" customWidth="1"/>
    <col min="12298" max="12298" width="16.7109375" customWidth="1"/>
    <col min="12299" max="12299" width="15.28515625" customWidth="1"/>
    <col min="12300" max="12300" width="16.7109375" customWidth="1"/>
    <col min="12301" max="12301" width="14.7109375" customWidth="1"/>
    <col min="12533" max="12533" width="43.42578125" customWidth="1"/>
    <col min="12534" max="12535" width="17.5703125" bestFit="1" customWidth="1"/>
    <col min="12536" max="12536" width="12.140625" customWidth="1"/>
    <col min="12537" max="12537" width="12.42578125" customWidth="1"/>
    <col min="12538" max="12538" width="14.42578125" customWidth="1"/>
    <col min="12545" max="12545" width="56" customWidth="1"/>
    <col min="12546" max="12546" width="17.5703125" bestFit="1" customWidth="1"/>
    <col min="12547" max="12547" width="15.42578125" customWidth="1"/>
    <col min="12548" max="12548" width="17.85546875" customWidth="1"/>
    <col min="12549" max="12549" width="20" customWidth="1"/>
    <col min="12550" max="12550" width="24.140625" customWidth="1"/>
    <col min="12551" max="12553" width="0" hidden="1" customWidth="1"/>
    <col min="12554" max="12554" width="16.7109375" customWidth="1"/>
    <col min="12555" max="12555" width="15.28515625" customWidth="1"/>
    <col min="12556" max="12556" width="16.7109375" customWidth="1"/>
    <col min="12557" max="12557" width="14.7109375" customWidth="1"/>
    <col min="12789" max="12789" width="43.42578125" customWidth="1"/>
    <col min="12790" max="12791" width="17.5703125" bestFit="1" customWidth="1"/>
    <col min="12792" max="12792" width="12.140625" customWidth="1"/>
    <col min="12793" max="12793" width="12.42578125" customWidth="1"/>
    <col min="12794" max="12794" width="14.42578125" customWidth="1"/>
    <col min="12801" max="12801" width="56" customWidth="1"/>
    <col min="12802" max="12802" width="17.5703125" bestFit="1" customWidth="1"/>
    <col min="12803" max="12803" width="15.42578125" customWidth="1"/>
    <col min="12804" max="12804" width="17.85546875" customWidth="1"/>
    <col min="12805" max="12805" width="20" customWidth="1"/>
    <col min="12806" max="12806" width="24.140625" customWidth="1"/>
    <col min="12807" max="12809" width="0" hidden="1" customWidth="1"/>
    <col min="12810" max="12810" width="16.7109375" customWidth="1"/>
    <col min="12811" max="12811" width="15.28515625" customWidth="1"/>
    <col min="12812" max="12812" width="16.7109375" customWidth="1"/>
    <col min="12813" max="12813" width="14.7109375" customWidth="1"/>
    <col min="13045" max="13045" width="43.42578125" customWidth="1"/>
    <col min="13046" max="13047" width="17.5703125" bestFit="1" customWidth="1"/>
    <col min="13048" max="13048" width="12.140625" customWidth="1"/>
    <col min="13049" max="13049" width="12.42578125" customWidth="1"/>
    <col min="13050" max="13050" width="14.42578125" customWidth="1"/>
    <col min="13057" max="13057" width="56" customWidth="1"/>
    <col min="13058" max="13058" width="17.5703125" bestFit="1" customWidth="1"/>
    <col min="13059" max="13059" width="15.42578125" customWidth="1"/>
    <col min="13060" max="13060" width="17.85546875" customWidth="1"/>
    <col min="13061" max="13061" width="20" customWidth="1"/>
    <col min="13062" max="13062" width="24.140625" customWidth="1"/>
    <col min="13063" max="13065" width="0" hidden="1" customWidth="1"/>
    <col min="13066" max="13066" width="16.7109375" customWidth="1"/>
    <col min="13067" max="13067" width="15.28515625" customWidth="1"/>
    <col min="13068" max="13068" width="16.7109375" customWidth="1"/>
    <col min="13069" max="13069" width="14.7109375" customWidth="1"/>
    <col min="13301" max="13301" width="43.42578125" customWidth="1"/>
    <col min="13302" max="13303" width="17.5703125" bestFit="1" customWidth="1"/>
    <col min="13304" max="13304" width="12.140625" customWidth="1"/>
    <col min="13305" max="13305" width="12.42578125" customWidth="1"/>
    <col min="13306" max="13306" width="14.42578125" customWidth="1"/>
    <col min="13313" max="13313" width="56" customWidth="1"/>
    <col min="13314" max="13314" width="17.5703125" bestFit="1" customWidth="1"/>
    <col min="13315" max="13315" width="15.42578125" customWidth="1"/>
    <col min="13316" max="13316" width="17.85546875" customWidth="1"/>
    <col min="13317" max="13317" width="20" customWidth="1"/>
    <col min="13318" max="13318" width="24.140625" customWidth="1"/>
    <col min="13319" max="13321" width="0" hidden="1" customWidth="1"/>
    <col min="13322" max="13322" width="16.7109375" customWidth="1"/>
    <col min="13323" max="13323" width="15.28515625" customWidth="1"/>
    <col min="13324" max="13324" width="16.7109375" customWidth="1"/>
    <col min="13325" max="13325" width="14.7109375" customWidth="1"/>
    <col min="13557" max="13557" width="43.42578125" customWidth="1"/>
    <col min="13558" max="13559" width="17.5703125" bestFit="1" customWidth="1"/>
    <col min="13560" max="13560" width="12.140625" customWidth="1"/>
    <col min="13561" max="13561" width="12.42578125" customWidth="1"/>
    <col min="13562" max="13562" width="14.42578125" customWidth="1"/>
    <col min="13569" max="13569" width="56" customWidth="1"/>
    <col min="13570" max="13570" width="17.5703125" bestFit="1" customWidth="1"/>
    <col min="13571" max="13571" width="15.42578125" customWidth="1"/>
    <col min="13572" max="13572" width="17.85546875" customWidth="1"/>
    <col min="13573" max="13573" width="20" customWidth="1"/>
    <col min="13574" max="13574" width="24.140625" customWidth="1"/>
    <col min="13575" max="13577" width="0" hidden="1" customWidth="1"/>
    <col min="13578" max="13578" width="16.7109375" customWidth="1"/>
    <col min="13579" max="13579" width="15.28515625" customWidth="1"/>
    <col min="13580" max="13580" width="16.7109375" customWidth="1"/>
    <col min="13581" max="13581" width="14.7109375" customWidth="1"/>
    <col min="13813" max="13813" width="43.42578125" customWidth="1"/>
    <col min="13814" max="13815" width="17.5703125" bestFit="1" customWidth="1"/>
    <col min="13816" max="13816" width="12.140625" customWidth="1"/>
    <col min="13817" max="13817" width="12.42578125" customWidth="1"/>
    <col min="13818" max="13818" width="14.42578125" customWidth="1"/>
    <col min="13825" max="13825" width="56" customWidth="1"/>
    <col min="13826" max="13826" width="17.5703125" bestFit="1" customWidth="1"/>
    <col min="13827" max="13827" width="15.42578125" customWidth="1"/>
    <col min="13828" max="13828" width="17.85546875" customWidth="1"/>
    <col min="13829" max="13829" width="20" customWidth="1"/>
    <col min="13830" max="13830" width="24.140625" customWidth="1"/>
    <col min="13831" max="13833" width="0" hidden="1" customWidth="1"/>
    <col min="13834" max="13834" width="16.7109375" customWidth="1"/>
    <col min="13835" max="13835" width="15.28515625" customWidth="1"/>
    <col min="13836" max="13836" width="16.7109375" customWidth="1"/>
    <col min="13837" max="13837" width="14.7109375" customWidth="1"/>
    <col min="14069" max="14069" width="43.42578125" customWidth="1"/>
    <col min="14070" max="14071" width="17.5703125" bestFit="1" customWidth="1"/>
    <col min="14072" max="14072" width="12.140625" customWidth="1"/>
    <col min="14073" max="14073" width="12.42578125" customWidth="1"/>
    <col min="14074" max="14074" width="14.42578125" customWidth="1"/>
    <col min="14081" max="14081" width="56" customWidth="1"/>
    <col min="14082" max="14082" width="17.5703125" bestFit="1" customWidth="1"/>
    <col min="14083" max="14083" width="15.42578125" customWidth="1"/>
    <col min="14084" max="14084" width="17.85546875" customWidth="1"/>
    <col min="14085" max="14085" width="20" customWidth="1"/>
    <col min="14086" max="14086" width="24.140625" customWidth="1"/>
    <col min="14087" max="14089" width="0" hidden="1" customWidth="1"/>
    <col min="14090" max="14090" width="16.7109375" customWidth="1"/>
    <col min="14091" max="14091" width="15.28515625" customWidth="1"/>
    <col min="14092" max="14092" width="16.7109375" customWidth="1"/>
    <col min="14093" max="14093" width="14.7109375" customWidth="1"/>
    <col min="14325" max="14325" width="43.42578125" customWidth="1"/>
    <col min="14326" max="14327" width="17.5703125" bestFit="1" customWidth="1"/>
    <col min="14328" max="14328" width="12.140625" customWidth="1"/>
    <col min="14329" max="14329" width="12.42578125" customWidth="1"/>
    <col min="14330" max="14330" width="14.42578125" customWidth="1"/>
    <col min="14337" max="14337" width="56" customWidth="1"/>
    <col min="14338" max="14338" width="17.5703125" bestFit="1" customWidth="1"/>
    <col min="14339" max="14339" width="15.42578125" customWidth="1"/>
    <col min="14340" max="14340" width="17.85546875" customWidth="1"/>
    <col min="14341" max="14341" width="20" customWidth="1"/>
    <col min="14342" max="14342" width="24.140625" customWidth="1"/>
    <col min="14343" max="14345" width="0" hidden="1" customWidth="1"/>
    <col min="14346" max="14346" width="16.7109375" customWidth="1"/>
    <col min="14347" max="14347" width="15.28515625" customWidth="1"/>
    <col min="14348" max="14348" width="16.7109375" customWidth="1"/>
    <col min="14349" max="14349" width="14.7109375" customWidth="1"/>
    <col min="14581" max="14581" width="43.42578125" customWidth="1"/>
    <col min="14582" max="14583" width="17.5703125" bestFit="1" customWidth="1"/>
    <col min="14584" max="14584" width="12.140625" customWidth="1"/>
    <col min="14585" max="14585" width="12.42578125" customWidth="1"/>
    <col min="14586" max="14586" width="14.42578125" customWidth="1"/>
    <col min="14593" max="14593" width="56" customWidth="1"/>
    <col min="14594" max="14594" width="17.5703125" bestFit="1" customWidth="1"/>
    <col min="14595" max="14595" width="15.42578125" customWidth="1"/>
    <col min="14596" max="14596" width="17.85546875" customWidth="1"/>
    <col min="14597" max="14597" width="20" customWidth="1"/>
    <col min="14598" max="14598" width="24.140625" customWidth="1"/>
    <col min="14599" max="14601" width="0" hidden="1" customWidth="1"/>
    <col min="14602" max="14602" width="16.7109375" customWidth="1"/>
    <col min="14603" max="14603" width="15.28515625" customWidth="1"/>
    <col min="14604" max="14604" width="16.7109375" customWidth="1"/>
    <col min="14605" max="14605" width="14.7109375" customWidth="1"/>
    <col min="14837" max="14837" width="43.42578125" customWidth="1"/>
    <col min="14838" max="14839" width="17.5703125" bestFit="1" customWidth="1"/>
    <col min="14840" max="14840" width="12.140625" customWidth="1"/>
    <col min="14841" max="14841" width="12.42578125" customWidth="1"/>
    <col min="14842" max="14842" width="14.42578125" customWidth="1"/>
    <col min="14849" max="14849" width="56" customWidth="1"/>
    <col min="14850" max="14850" width="17.5703125" bestFit="1" customWidth="1"/>
    <col min="14851" max="14851" width="15.42578125" customWidth="1"/>
    <col min="14852" max="14852" width="17.85546875" customWidth="1"/>
    <col min="14853" max="14853" width="20" customWidth="1"/>
    <col min="14854" max="14854" width="24.140625" customWidth="1"/>
    <col min="14855" max="14857" width="0" hidden="1" customWidth="1"/>
    <col min="14858" max="14858" width="16.7109375" customWidth="1"/>
    <col min="14859" max="14859" width="15.28515625" customWidth="1"/>
    <col min="14860" max="14860" width="16.7109375" customWidth="1"/>
    <col min="14861" max="14861" width="14.7109375" customWidth="1"/>
    <col min="15093" max="15093" width="43.42578125" customWidth="1"/>
    <col min="15094" max="15095" width="17.5703125" bestFit="1" customWidth="1"/>
    <col min="15096" max="15096" width="12.140625" customWidth="1"/>
    <col min="15097" max="15097" width="12.42578125" customWidth="1"/>
    <col min="15098" max="15098" width="14.42578125" customWidth="1"/>
    <col min="15105" max="15105" width="56" customWidth="1"/>
    <col min="15106" max="15106" width="17.5703125" bestFit="1" customWidth="1"/>
    <col min="15107" max="15107" width="15.42578125" customWidth="1"/>
    <col min="15108" max="15108" width="17.85546875" customWidth="1"/>
    <col min="15109" max="15109" width="20" customWidth="1"/>
    <col min="15110" max="15110" width="24.140625" customWidth="1"/>
    <col min="15111" max="15113" width="0" hidden="1" customWidth="1"/>
    <col min="15114" max="15114" width="16.7109375" customWidth="1"/>
    <col min="15115" max="15115" width="15.28515625" customWidth="1"/>
    <col min="15116" max="15116" width="16.7109375" customWidth="1"/>
    <col min="15117" max="15117" width="14.7109375" customWidth="1"/>
    <col min="15349" max="15349" width="43.42578125" customWidth="1"/>
    <col min="15350" max="15351" width="17.5703125" bestFit="1" customWidth="1"/>
    <col min="15352" max="15352" width="12.140625" customWidth="1"/>
    <col min="15353" max="15353" width="12.42578125" customWidth="1"/>
    <col min="15354" max="15354" width="14.42578125" customWidth="1"/>
    <col min="15361" max="15361" width="56" customWidth="1"/>
    <col min="15362" max="15362" width="17.5703125" bestFit="1" customWidth="1"/>
    <col min="15363" max="15363" width="15.42578125" customWidth="1"/>
    <col min="15364" max="15364" width="17.85546875" customWidth="1"/>
    <col min="15365" max="15365" width="20" customWidth="1"/>
    <col min="15366" max="15366" width="24.140625" customWidth="1"/>
    <col min="15367" max="15369" width="0" hidden="1" customWidth="1"/>
    <col min="15370" max="15370" width="16.7109375" customWidth="1"/>
    <col min="15371" max="15371" width="15.28515625" customWidth="1"/>
    <col min="15372" max="15372" width="16.7109375" customWidth="1"/>
    <col min="15373" max="15373" width="14.7109375" customWidth="1"/>
    <col min="15605" max="15605" width="43.42578125" customWidth="1"/>
    <col min="15606" max="15607" width="17.5703125" bestFit="1" customWidth="1"/>
    <col min="15608" max="15608" width="12.140625" customWidth="1"/>
    <col min="15609" max="15609" width="12.42578125" customWidth="1"/>
    <col min="15610" max="15610" width="14.42578125" customWidth="1"/>
    <col min="15617" max="15617" width="56" customWidth="1"/>
    <col min="15618" max="15618" width="17.5703125" bestFit="1" customWidth="1"/>
    <col min="15619" max="15619" width="15.42578125" customWidth="1"/>
    <col min="15620" max="15620" width="17.85546875" customWidth="1"/>
    <col min="15621" max="15621" width="20" customWidth="1"/>
    <col min="15622" max="15622" width="24.140625" customWidth="1"/>
    <col min="15623" max="15625" width="0" hidden="1" customWidth="1"/>
    <col min="15626" max="15626" width="16.7109375" customWidth="1"/>
    <col min="15627" max="15627" width="15.28515625" customWidth="1"/>
    <col min="15628" max="15628" width="16.7109375" customWidth="1"/>
    <col min="15629" max="15629" width="14.7109375" customWidth="1"/>
    <col min="15861" max="15861" width="43.42578125" customWidth="1"/>
    <col min="15862" max="15863" width="17.5703125" bestFit="1" customWidth="1"/>
    <col min="15864" max="15864" width="12.140625" customWidth="1"/>
    <col min="15865" max="15865" width="12.42578125" customWidth="1"/>
    <col min="15866" max="15866" width="14.42578125" customWidth="1"/>
    <col min="15873" max="15873" width="56" customWidth="1"/>
    <col min="15874" max="15874" width="17.5703125" bestFit="1" customWidth="1"/>
    <col min="15875" max="15875" width="15.42578125" customWidth="1"/>
    <col min="15876" max="15876" width="17.85546875" customWidth="1"/>
    <col min="15877" max="15877" width="20" customWidth="1"/>
    <col min="15878" max="15878" width="24.140625" customWidth="1"/>
    <col min="15879" max="15881" width="0" hidden="1" customWidth="1"/>
    <col min="15882" max="15882" width="16.7109375" customWidth="1"/>
    <col min="15883" max="15883" width="15.28515625" customWidth="1"/>
    <col min="15884" max="15884" width="16.7109375" customWidth="1"/>
    <col min="15885" max="15885" width="14.7109375" customWidth="1"/>
    <col min="16117" max="16117" width="43.42578125" customWidth="1"/>
    <col min="16118" max="16119" width="17.5703125" bestFit="1" customWidth="1"/>
    <col min="16120" max="16120" width="12.140625" customWidth="1"/>
    <col min="16121" max="16121" width="12.42578125" customWidth="1"/>
    <col min="16122" max="16122" width="14.42578125" customWidth="1"/>
    <col min="16129" max="16129" width="56" customWidth="1"/>
    <col min="16130" max="16130" width="17.5703125" bestFit="1" customWidth="1"/>
    <col min="16131" max="16131" width="15.42578125" customWidth="1"/>
    <col min="16132" max="16132" width="17.85546875" customWidth="1"/>
    <col min="16133" max="16133" width="20" customWidth="1"/>
    <col min="16134" max="16134" width="24.140625" customWidth="1"/>
    <col min="16135" max="16137" width="0" hidden="1" customWidth="1"/>
    <col min="16138" max="16138" width="16.7109375" customWidth="1"/>
    <col min="16139" max="16139" width="15.28515625" customWidth="1"/>
    <col min="16140" max="16140" width="16.7109375" customWidth="1"/>
    <col min="16141" max="16141" width="14.7109375" customWidth="1"/>
    <col min="16373" max="16373" width="43.42578125" customWidth="1"/>
    <col min="16374" max="16375" width="17.5703125" bestFit="1" customWidth="1"/>
    <col min="16376" max="16376" width="12.140625" customWidth="1"/>
    <col min="16377" max="16377" width="12.42578125" customWidth="1"/>
    <col min="16378" max="16378" width="14.42578125" customWidth="1"/>
  </cols>
  <sheetData>
    <row r="1" spans="1:12" ht="18" x14ac:dyDescent="0.25">
      <c r="A1" s="8"/>
      <c r="B1" s="9"/>
      <c r="C1" s="9"/>
      <c r="D1" s="9"/>
      <c r="E1" s="9"/>
      <c r="F1" s="9"/>
    </row>
    <row r="2" spans="1:12" ht="18" x14ac:dyDescent="0.25">
      <c r="A2" s="41" t="str">
        <f>'[1]Est. de Rend. Financ'!A1:D1</f>
        <v>Consejo Económico y Social -CES-</v>
      </c>
      <c r="B2" s="41"/>
      <c r="C2" s="41"/>
      <c r="D2" s="41"/>
      <c r="E2" s="41"/>
      <c r="F2" s="41"/>
    </row>
    <row r="3" spans="1:12" ht="18" x14ac:dyDescent="0.25">
      <c r="A3" s="41" t="s">
        <v>0</v>
      </c>
      <c r="B3" s="41"/>
      <c r="C3" s="41"/>
      <c r="D3" s="41"/>
      <c r="E3" s="41"/>
      <c r="F3" s="41"/>
    </row>
    <row r="4" spans="1:12" ht="18" x14ac:dyDescent="0.25">
      <c r="A4" s="41" t="s">
        <v>20</v>
      </c>
      <c r="B4" s="41"/>
      <c r="C4" s="41"/>
      <c r="D4" s="41"/>
      <c r="E4" s="41"/>
      <c r="F4" s="41"/>
    </row>
    <row r="5" spans="1:12" ht="18" x14ac:dyDescent="0.25">
      <c r="A5" s="41" t="s">
        <v>1</v>
      </c>
      <c r="B5" s="41"/>
      <c r="C5" s="41"/>
      <c r="D5" s="41"/>
      <c r="E5" s="41"/>
      <c r="F5" s="41"/>
    </row>
    <row r="6" spans="1:12" ht="18" x14ac:dyDescent="0.25">
      <c r="A6" s="10"/>
      <c r="B6" s="10"/>
      <c r="C6" s="11"/>
      <c r="D6" s="10"/>
      <c r="E6" s="10"/>
      <c r="F6" s="9"/>
    </row>
    <row r="7" spans="1:12" ht="18" x14ac:dyDescent="0.25">
      <c r="A7" s="10"/>
      <c r="B7" s="10"/>
      <c r="C7" s="11"/>
      <c r="D7" s="10"/>
      <c r="E7" s="10"/>
      <c r="F7" s="12"/>
    </row>
    <row r="8" spans="1:12" ht="67.5" customHeight="1" x14ac:dyDescent="0.25">
      <c r="A8" s="10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4"/>
      <c r="H8" s="4"/>
      <c r="I8" s="4"/>
      <c r="J8" s="4"/>
    </row>
    <row r="9" spans="1:12" ht="18" x14ac:dyDescent="0.25">
      <c r="A9" s="10"/>
      <c r="B9" s="14"/>
      <c r="C9" s="11"/>
      <c r="D9" s="9"/>
      <c r="E9" s="14"/>
      <c r="F9" s="14"/>
      <c r="G9" s="4"/>
      <c r="H9" s="4"/>
      <c r="I9" s="4"/>
      <c r="J9" s="4"/>
    </row>
    <row r="10" spans="1:12" ht="18" x14ac:dyDescent="0.25">
      <c r="A10" s="10"/>
      <c r="B10" s="10"/>
      <c r="C10" s="10"/>
      <c r="D10" s="10"/>
      <c r="E10" s="10"/>
      <c r="F10" s="10"/>
      <c r="G10" s="4"/>
      <c r="H10" s="4"/>
      <c r="I10" s="4"/>
      <c r="J10" s="4"/>
    </row>
    <row r="11" spans="1:12" ht="18" customHeight="1" x14ac:dyDescent="0.25">
      <c r="A11" s="15" t="s">
        <v>17</v>
      </c>
      <c r="B11" s="16">
        <v>5679545.4500000002</v>
      </c>
      <c r="C11" s="16">
        <v>0</v>
      </c>
      <c r="D11" s="16">
        <v>-233242</v>
      </c>
      <c r="E11" s="17">
        <v>44368676</v>
      </c>
      <c r="F11" s="16">
        <f>+B11+C11+D11+E11</f>
        <v>49814979.450000003</v>
      </c>
      <c r="G11" s="4"/>
      <c r="H11" s="4"/>
      <c r="I11" s="4"/>
      <c r="J11" s="4"/>
    </row>
    <row r="12" spans="1:12" ht="18" customHeight="1" x14ac:dyDescent="0.25">
      <c r="A12" s="18" t="s">
        <v>13</v>
      </c>
      <c r="B12" s="19"/>
      <c r="C12" s="16">
        <v>0</v>
      </c>
      <c r="D12" s="20"/>
      <c r="E12" s="20"/>
      <c r="F12" s="16">
        <f>+C12</f>
        <v>0</v>
      </c>
      <c r="G12" s="4"/>
      <c r="H12" s="4"/>
      <c r="I12" s="4"/>
      <c r="J12" s="4"/>
    </row>
    <row r="13" spans="1:12" ht="18" customHeight="1" x14ac:dyDescent="0.25">
      <c r="A13" s="18" t="s">
        <v>8</v>
      </c>
      <c r="B13" s="19"/>
      <c r="C13" s="19"/>
      <c r="D13" s="20"/>
      <c r="E13" s="16">
        <v>0</v>
      </c>
      <c r="F13" s="16">
        <f>+E13</f>
        <v>0</v>
      </c>
      <c r="G13" s="4"/>
      <c r="H13" s="4"/>
      <c r="I13" s="4"/>
      <c r="J13" s="4"/>
    </row>
    <row r="14" spans="1:12" ht="18" customHeight="1" x14ac:dyDescent="0.25">
      <c r="A14" s="21" t="s">
        <v>9</v>
      </c>
      <c r="B14" s="19"/>
      <c r="C14" s="19"/>
      <c r="D14" s="20"/>
      <c r="E14" s="16"/>
      <c r="F14" s="16"/>
      <c r="G14" s="4"/>
      <c r="H14" s="4"/>
      <c r="I14" s="4"/>
      <c r="J14" s="4"/>
    </row>
    <row r="15" spans="1:12" ht="18" customHeight="1" x14ac:dyDescent="0.25">
      <c r="A15" s="21" t="s">
        <v>10</v>
      </c>
      <c r="B15" s="16" t="s">
        <v>11</v>
      </c>
      <c r="C15" s="16" t="s">
        <v>11</v>
      </c>
      <c r="D15" s="16" t="s">
        <v>11</v>
      </c>
      <c r="E15" s="16">
        <v>1436015</v>
      </c>
      <c r="F15" s="16">
        <f>+E15</f>
        <v>1436015</v>
      </c>
      <c r="G15" s="4"/>
      <c r="H15" s="4"/>
      <c r="I15" s="4"/>
      <c r="J15" s="4"/>
      <c r="K15" s="1"/>
    </row>
    <row r="16" spans="1:12" ht="18" customHeight="1" thickBot="1" x14ac:dyDescent="0.3">
      <c r="A16" s="15" t="s">
        <v>18</v>
      </c>
      <c r="B16" s="22">
        <f>SUM(B11:B15)</f>
        <v>5679545.4500000002</v>
      </c>
      <c r="C16" s="22"/>
      <c r="D16" s="22">
        <f>SUM(D9:D15)</f>
        <v>-233242</v>
      </c>
      <c r="E16" s="23">
        <f>SUM(E11:E15)</f>
        <v>45804691</v>
      </c>
      <c r="F16" s="23">
        <f>B16+E16+D16</f>
        <v>51250994.450000003</v>
      </c>
      <c r="G16" s="4"/>
      <c r="H16" s="4"/>
      <c r="I16" s="4"/>
      <c r="J16" s="4"/>
      <c r="L16" s="1"/>
    </row>
    <row r="17" spans="1:12" ht="18" customHeight="1" x14ac:dyDescent="0.25">
      <c r="A17" s="15" t="s">
        <v>19</v>
      </c>
      <c r="B17" s="24">
        <f>SUM(B12:B16)</f>
        <v>5679545.4500000002</v>
      </c>
      <c r="C17" s="16"/>
      <c r="D17" s="16">
        <f>-171410-61832</f>
        <v>-233242</v>
      </c>
      <c r="E17" s="25">
        <v>51727128</v>
      </c>
      <c r="F17" s="26">
        <f>B17+E17+D17</f>
        <v>57173431.450000003</v>
      </c>
      <c r="G17" s="4"/>
      <c r="H17" s="4"/>
      <c r="I17" s="4"/>
      <c r="J17" s="4"/>
      <c r="L17" s="1"/>
    </row>
    <row r="18" spans="1:12" ht="18" customHeight="1" x14ac:dyDescent="0.25">
      <c r="A18" s="21" t="s">
        <v>7</v>
      </c>
      <c r="B18" s="16"/>
      <c r="C18" s="16">
        <v>0</v>
      </c>
      <c r="D18" s="16"/>
      <c r="E18" s="16">
        <v>0</v>
      </c>
      <c r="F18" s="16">
        <f>+C18</f>
        <v>0</v>
      </c>
      <c r="G18" s="4"/>
      <c r="H18" s="4"/>
      <c r="I18" s="4"/>
      <c r="J18" s="4"/>
    </row>
    <row r="19" spans="1:12" ht="18" customHeight="1" x14ac:dyDescent="0.25">
      <c r="A19" s="21" t="s">
        <v>8</v>
      </c>
      <c r="B19" s="16"/>
      <c r="C19" s="16"/>
      <c r="D19" s="16">
        <v>0</v>
      </c>
      <c r="E19" s="16">
        <v>0</v>
      </c>
      <c r="F19" s="16">
        <f>+D19</f>
        <v>0</v>
      </c>
      <c r="G19" s="4"/>
      <c r="H19" s="4"/>
      <c r="I19" s="4"/>
      <c r="J19" s="4"/>
      <c r="K19" s="27"/>
    </row>
    <row r="20" spans="1:12" ht="35.25" customHeight="1" x14ac:dyDescent="0.25">
      <c r="A20" s="21" t="s">
        <v>12</v>
      </c>
      <c r="B20" s="16"/>
      <c r="C20" s="16"/>
      <c r="D20" s="16">
        <f ca="1">-D20+E20</f>
        <v>0</v>
      </c>
      <c r="E20" s="16">
        <v>0</v>
      </c>
      <c r="F20" s="16">
        <f ca="1">+D20-E20</f>
        <v>0</v>
      </c>
      <c r="G20" s="4"/>
      <c r="H20" s="4"/>
      <c r="I20" s="4"/>
      <c r="J20" s="4"/>
    </row>
    <row r="21" spans="1:12" ht="18" customHeight="1" x14ac:dyDescent="0.25">
      <c r="A21" s="21" t="s">
        <v>9</v>
      </c>
      <c r="B21" s="16"/>
      <c r="C21" s="16"/>
      <c r="D21" s="16"/>
      <c r="E21" s="16"/>
      <c r="F21" s="16"/>
      <c r="G21" s="4"/>
      <c r="H21" s="4"/>
      <c r="I21" s="4"/>
      <c r="J21" s="4"/>
    </row>
    <row r="22" spans="1:12" ht="18" customHeight="1" x14ac:dyDescent="0.25">
      <c r="A22" s="21" t="s">
        <v>10</v>
      </c>
      <c r="B22" s="16"/>
      <c r="C22" s="16"/>
      <c r="D22" s="16"/>
      <c r="E22" s="16">
        <v>-12792974</v>
      </c>
      <c r="F22" s="16">
        <f>+E22</f>
        <v>-12792974</v>
      </c>
      <c r="G22" s="4"/>
      <c r="H22" s="4"/>
      <c r="I22" s="4"/>
      <c r="J22" s="4"/>
    </row>
    <row r="23" spans="1:12" ht="18" customHeight="1" thickBot="1" x14ac:dyDescent="0.3">
      <c r="A23" s="15" t="s">
        <v>21</v>
      </c>
      <c r="B23" s="28">
        <f>B16</f>
        <v>5679545.4500000002</v>
      </c>
      <c r="C23" s="28">
        <f>SUM(C18:C21)</f>
        <v>0</v>
      </c>
      <c r="D23" s="28">
        <v>-233242</v>
      </c>
      <c r="E23" s="28">
        <f>E17+E22</f>
        <v>38934154</v>
      </c>
      <c r="F23" s="28">
        <f>SUM(F17+F21+F22)</f>
        <v>44380457.450000003</v>
      </c>
      <c r="G23" s="4"/>
      <c r="H23" s="5">
        <f>F23-'[2]Estado de Situación Financi'!C40</f>
        <v>3789962</v>
      </c>
      <c r="I23" s="4"/>
      <c r="J23" s="6"/>
      <c r="K23" s="7"/>
      <c r="L23" s="1"/>
    </row>
    <row r="24" spans="1:12" ht="18.75" thickTop="1" x14ac:dyDescent="0.25">
      <c r="A24" s="8"/>
      <c r="B24" s="9"/>
      <c r="C24" s="9"/>
      <c r="D24" s="9"/>
      <c r="E24" s="29"/>
      <c r="F24" s="36"/>
      <c r="G24" s="4"/>
      <c r="H24" s="4"/>
      <c r="I24" s="4"/>
      <c r="J24" s="4"/>
    </row>
    <row r="25" spans="1:12" ht="18" x14ac:dyDescent="0.25">
      <c r="A25" s="8"/>
      <c r="B25" s="9"/>
      <c r="C25" s="9"/>
      <c r="D25" s="9"/>
      <c r="E25" s="9"/>
      <c r="F25" s="36"/>
      <c r="G25" s="2"/>
      <c r="K25" s="1"/>
    </row>
    <row r="26" spans="1:12" ht="18" x14ac:dyDescent="0.25">
      <c r="A26" s="9" t="s">
        <v>22</v>
      </c>
      <c r="B26" s="9"/>
      <c r="C26" s="9"/>
      <c r="D26" s="9"/>
      <c r="E26" s="9"/>
      <c r="F26" s="9"/>
      <c r="H26" s="3"/>
    </row>
    <row r="27" spans="1:12" ht="18" x14ac:dyDescent="0.25">
      <c r="A27" s="9" t="s">
        <v>14</v>
      </c>
      <c r="B27" s="9"/>
      <c r="C27" s="9"/>
      <c r="D27" s="9"/>
      <c r="E27" s="9"/>
      <c r="F27" s="9"/>
      <c r="G27" s="2"/>
    </row>
    <row r="28" spans="1:12" ht="18" x14ac:dyDescent="0.25">
      <c r="A28" s="9"/>
      <c r="B28" s="9"/>
      <c r="C28" s="9"/>
      <c r="D28" s="9"/>
      <c r="E28" s="9"/>
      <c r="F28" s="9"/>
      <c r="J28" s="1"/>
    </row>
    <row r="29" spans="1:12" ht="18" x14ac:dyDescent="0.25">
      <c r="A29" s="9"/>
      <c r="B29" s="9"/>
      <c r="C29" s="9"/>
      <c r="D29" s="9"/>
      <c r="E29" s="9"/>
      <c r="F29" s="9"/>
      <c r="J29" s="1"/>
    </row>
    <row r="30" spans="1:12" ht="18" x14ac:dyDescent="0.25">
      <c r="A30" s="9"/>
      <c r="B30" s="9"/>
      <c r="C30" s="9"/>
      <c r="D30" s="9"/>
      <c r="E30" s="9"/>
      <c r="F30" s="9"/>
      <c r="J30" s="1"/>
    </row>
    <row r="31" spans="1:12" ht="18" x14ac:dyDescent="0.25">
      <c r="A31" s="37"/>
      <c r="B31" s="37"/>
      <c r="C31" s="37"/>
      <c r="F31" s="9"/>
      <c r="J31" s="1"/>
    </row>
    <row r="32" spans="1:12" ht="18" x14ac:dyDescent="0.25">
      <c r="A32" s="38" t="s">
        <v>23</v>
      </c>
      <c r="B32" s="39"/>
      <c r="C32" s="39"/>
      <c r="D32" s="39"/>
      <c r="F32" s="9"/>
      <c r="J32" s="1"/>
    </row>
    <row r="33" spans="1:10" ht="18" x14ac:dyDescent="0.25">
      <c r="A33" s="38" t="s">
        <v>24</v>
      </c>
      <c r="B33" s="43" t="s">
        <v>25</v>
      </c>
      <c r="C33" s="43"/>
      <c r="D33" s="43"/>
      <c r="F33" s="9"/>
      <c r="J33" s="1"/>
    </row>
    <row r="34" spans="1:10" ht="18" x14ac:dyDescent="0.25">
      <c r="A34" s="38"/>
      <c r="B34" s="38"/>
      <c r="C34" s="38"/>
      <c r="D34" s="38"/>
      <c r="F34" s="9"/>
      <c r="J34" s="1"/>
    </row>
    <row r="35" spans="1:10" ht="18" x14ac:dyDescent="0.25">
      <c r="A35" s="38"/>
      <c r="B35" s="38"/>
      <c r="C35" s="38"/>
      <c r="D35" s="38"/>
      <c r="F35" s="9"/>
      <c r="J35" s="1"/>
    </row>
    <row r="36" spans="1:10" ht="18" x14ac:dyDescent="0.25">
      <c r="B36" s="40"/>
      <c r="F36" s="9"/>
      <c r="J36" s="1"/>
    </row>
    <row r="37" spans="1:10" ht="18" x14ac:dyDescent="0.25">
      <c r="F37" s="9"/>
      <c r="J37" s="1"/>
    </row>
    <row r="38" spans="1:10" ht="18" x14ac:dyDescent="0.25">
      <c r="A38" s="38" t="s">
        <v>26</v>
      </c>
      <c r="B38" s="39"/>
      <c r="C38" s="39"/>
      <c r="D38" s="39"/>
      <c r="F38" s="9"/>
      <c r="J38" s="1"/>
    </row>
    <row r="39" spans="1:10" ht="18" x14ac:dyDescent="0.25">
      <c r="A39" s="38" t="s">
        <v>27</v>
      </c>
      <c r="B39" s="43" t="s">
        <v>28</v>
      </c>
      <c r="C39" s="43"/>
      <c r="D39" s="43"/>
      <c r="F39" s="9"/>
      <c r="J39" s="1"/>
    </row>
    <row r="40" spans="1:10" ht="18" x14ac:dyDescent="0.25">
      <c r="F40" s="9"/>
      <c r="J40" s="1"/>
    </row>
    <row r="41" spans="1:10" ht="18" x14ac:dyDescent="0.25">
      <c r="F41" s="9"/>
      <c r="J41" s="1"/>
    </row>
    <row r="42" spans="1:10" ht="18.75" x14ac:dyDescent="0.3">
      <c r="A42" s="35"/>
      <c r="B42" s="42"/>
      <c r="C42" s="42"/>
      <c r="D42" s="42"/>
      <c r="E42" s="9"/>
      <c r="F42" s="9"/>
      <c r="J42" s="1"/>
    </row>
    <row r="43" spans="1:10" ht="18" x14ac:dyDescent="0.25">
      <c r="A43" s="9"/>
      <c r="B43" s="30"/>
      <c r="C43" s="31"/>
      <c r="D43" s="30"/>
      <c r="E43" s="9"/>
      <c r="F43" s="32"/>
      <c r="G43" s="2"/>
    </row>
    <row r="44" spans="1:10" ht="18" x14ac:dyDescent="0.25">
      <c r="A44" s="9" t="s">
        <v>15</v>
      </c>
      <c r="B44" s="32"/>
      <c r="C44" s="32"/>
      <c r="D44" s="33"/>
      <c r="E44" s="9"/>
      <c r="F44" s="9"/>
    </row>
    <row r="45" spans="1:10" ht="18" x14ac:dyDescent="0.25">
      <c r="A45" s="9"/>
      <c r="B45" s="9"/>
      <c r="C45" s="9"/>
      <c r="D45" s="9"/>
      <c r="E45" s="9"/>
      <c r="F45" s="9"/>
    </row>
    <row r="46" spans="1:10" ht="18" x14ac:dyDescent="0.25">
      <c r="A46" s="9"/>
      <c r="B46" s="9"/>
      <c r="C46" s="9"/>
      <c r="D46" s="9"/>
      <c r="E46" s="34"/>
      <c r="F46" s="34"/>
    </row>
    <row r="47" spans="1:10" ht="18" x14ac:dyDescent="0.25">
      <c r="A47" s="9"/>
      <c r="B47" s="9"/>
      <c r="C47" s="9"/>
      <c r="D47" s="9"/>
      <c r="E47" s="34"/>
      <c r="F47" s="34"/>
    </row>
    <row r="48" spans="1:10" ht="18" x14ac:dyDescent="0.25">
      <c r="A48" s="9"/>
      <c r="B48" s="9"/>
      <c r="C48" s="9"/>
      <c r="D48" s="9"/>
      <c r="E48" s="34"/>
      <c r="F48" s="34"/>
    </row>
    <row r="49" spans="1:6" ht="18" x14ac:dyDescent="0.25">
      <c r="A49" s="9"/>
      <c r="B49" s="9"/>
      <c r="C49" s="9"/>
      <c r="D49" s="9"/>
      <c r="E49" s="9"/>
      <c r="F49" s="9"/>
    </row>
    <row r="50" spans="1:6" ht="18" x14ac:dyDescent="0.25">
      <c r="A50" s="9" t="s">
        <v>16</v>
      </c>
      <c r="B50" s="9"/>
      <c r="C50" s="9"/>
      <c r="D50" s="9"/>
      <c r="E50" s="9"/>
      <c r="F50" s="9"/>
    </row>
    <row r="51" spans="1:6" x14ac:dyDescent="0.25">
      <c r="F51" s="1"/>
    </row>
  </sheetData>
  <mergeCells count="7">
    <mergeCell ref="A2:F2"/>
    <mergeCell ref="A3:F3"/>
    <mergeCell ref="A4:F4"/>
    <mergeCell ref="A5:F5"/>
    <mergeCell ref="B42:D42"/>
    <mergeCell ref="B33:D33"/>
    <mergeCell ref="B39:D39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CAMBIO DE ACT NETO PATRI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2025-07-11T18:15:46Z</cp:lastPrinted>
  <dcterms:created xsi:type="dcterms:W3CDTF">2022-01-19T13:01:52Z</dcterms:created>
  <dcterms:modified xsi:type="dcterms:W3CDTF">2025-07-11T18:31:18Z</dcterms:modified>
</cp:coreProperties>
</file>